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lela\Desktop\samushao failebi\monacemebi\"/>
    </mc:Choice>
  </mc:AlternateContent>
  <xr:revisionPtr revIDLastSave="0" documentId="13_ncr:1_{1B72CCEB-ECB7-480F-844C-61830E9651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4" i="5" l="1"/>
  <c r="N23" i="5"/>
  <c r="N22" i="5"/>
  <c r="N21" i="5"/>
  <c r="N20" i="5"/>
  <c r="N19" i="5"/>
  <c r="N18" i="5"/>
  <c r="N17" i="5"/>
  <c r="N16" i="5"/>
  <c r="N15" i="5"/>
  <c r="N14" i="5"/>
  <c r="N13" i="5"/>
  <c r="N12" i="5"/>
  <c r="N11" i="5"/>
  <c r="N10" i="5"/>
  <c r="N9" i="5"/>
  <c r="N8" i="5"/>
  <c r="N7" i="5"/>
  <c r="M25" i="5"/>
  <c r="N25" i="5" s="1"/>
  <c r="M24" i="5"/>
  <c r="M23" i="5"/>
  <c r="M22" i="5"/>
  <c r="M21" i="5"/>
  <c r="M20" i="5"/>
  <c r="M19" i="5"/>
  <c r="M18" i="5"/>
  <c r="M17" i="5"/>
  <c r="M16" i="5"/>
  <c r="M15" i="5"/>
  <c r="M14" i="5"/>
  <c r="M13" i="5"/>
  <c r="M12" i="5"/>
  <c r="M11" i="5"/>
  <c r="M10" i="5"/>
  <c r="M9" i="5"/>
  <c r="M8" i="5"/>
  <c r="M7" i="5"/>
  <c r="L26" i="5"/>
  <c r="K26" i="5"/>
  <c r="J26" i="5"/>
  <c r="H26" i="5"/>
  <c r="I26" i="5" s="1"/>
  <c r="G26" i="5"/>
  <c r="F26" i="5"/>
  <c r="I25" i="5"/>
  <c r="I24" i="5"/>
  <c r="I23" i="5"/>
  <c r="I22" i="5"/>
  <c r="I21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I7" i="5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M26" i="4"/>
  <c r="M25" i="4"/>
  <c r="M24" i="4"/>
  <c r="M23" i="4"/>
  <c r="M22" i="4"/>
  <c r="M21" i="4"/>
  <c r="M20" i="4"/>
  <c r="M19" i="4"/>
  <c r="M18" i="4"/>
  <c r="M17" i="4"/>
  <c r="M16" i="4"/>
  <c r="M15" i="4"/>
  <c r="M14" i="4"/>
  <c r="M13" i="4"/>
  <c r="M12" i="4"/>
  <c r="M11" i="4"/>
  <c r="M10" i="4"/>
  <c r="M9" i="4"/>
  <c r="M8" i="4"/>
  <c r="M7" i="4"/>
  <c r="L26" i="4"/>
  <c r="K26" i="4"/>
  <c r="J26" i="4"/>
  <c r="H26" i="4"/>
  <c r="G26" i="4"/>
  <c r="F26" i="4"/>
  <c r="I26" i="4" s="1"/>
  <c r="I25" i="4"/>
  <c r="I24" i="4"/>
  <c r="I23" i="4"/>
  <c r="I22" i="4"/>
  <c r="I21" i="4"/>
  <c r="I20" i="4"/>
  <c r="I19" i="4"/>
  <c r="I18" i="4"/>
  <c r="I17" i="4"/>
  <c r="I16" i="4"/>
  <c r="I15" i="4"/>
  <c r="I14" i="4"/>
  <c r="I13" i="4"/>
  <c r="I12" i="4"/>
  <c r="I11" i="4"/>
  <c r="I10" i="4"/>
  <c r="I9" i="4"/>
  <c r="I8" i="4"/>
  <c r="I7" i="4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N9" i="3"/>
  <c r="N8" i="3"/>
  <c r="N7" i="3"/>
  <c r="M26" i="3"/>
  <c r="M25" i="3"/>
  <c r="M24" i="3"/>
  <c r="M23" i="3"/>
  <c r="M22" i="3"/>
  <c r="M21" i="3"/>
  <c r="M20" i="3"/>
  <c r="M19" i="3"/>
  <c r="M18" i="3"/>
  <c r="M17" i="3"/>
  <c r="M16" i="3"/>
  <c r="M15" i="3"/>
  <c r="M14" i="3"/>
  <c r="M13" i="3"/>
  <c r="M12" i="3"/>
  <c r="M11" i="3"/>
  <c r="M10" i="3"/>
  <c r="M9" i="3"/>
  <c r="M8" i="3"/>
  <c r="M7" i="3"/>
  <c r="L26" i="3"/>
  <c r="K26" i="3"/>
  <c r="J26" i="3"/>
  <c r="H26" i="3"/>
  <c r="G26" i="3"/>
  <c r="F26" i="3"/>
  <c r="I26" i="3" s="1"/>
  <c r="I25" i="3"/>
  <c r="I24" i="3"/>
  <c r="I23" i="3"/>
  <c r="I22" i="3"/>
  <c r="I21" i="3"/>
  <c r="I20" i="3"/>
  <c r="I19" i="3"/>
  <c r="I18" i="3"/>
  <c r="I17" i="3"/>
  <c r="I16" i="3"/>
  <c r="I15" i="3"/>
  <c r="I14" i="3"/>
  <c r="I13" i="3"/>
  <c r="I12" i="3"/>
  <c r="I11" i="3"/>
  <c r="I10" i="3"/>
  <c r="I9" i="3"/>
  <c r="I8" i="3"/>
  <c r="I7" i="3"/>
  <c r="H13" i="2"/>
  <c r="G13" i="2"/>
  <c r="F13" i="2"/>
  <c r="I12" i="2"/>
  <c r="I11" i="2"/>
  <c r="N11" i="2" s="1"/>
  <c r="I10" i="2"/>
  <c r="N10" i="2" s="1"/>
  <c r="I9" i="2"/>
  <c r="N9" i="2" s="1"/>
  <c r="I8" i="2"/>
  <c r="I7" i="2"/>
  <c r="I13" i="2" s="1"/>
  <c r="N13" i="2" s="1"/>
  <c r="I13" i="1"/>
  <c r="H13" i="1"/>
  <c r="G13" i="1"/>
  <c r="F13" i="1"/>
  <c r="I12" i="1"/>
  <c r="N12" i="1" s="1"/>
  <c r="I11" i="1"/>
  <c r="N11" i="1" s="1"/>
  <c r="I10" i="1"/>
  <c r="I9" i="1"/>
  <c r="I8" i="1"/>
  <c r="N8" i="1" s="1"/>
  <c r="I7" i="1"/>
  <c r="N13" i="1"/>
  <c r="N10" i="1"/>
  <c r="N9" i="1"/>
  <c r="N7" i="1"/>
  <c r="N12" i="2"/>
  <c r="N8" i="2"/>
  <c r="M13" i="2"/>
  <c r="M12" i="2"/>
  <c r="M11" i="2"/>
  <c r="M10" i="2"/>
  <c r="M9" i="2"/>
  <c r="M8" i="2"/>
  <c r="M7" i="2"/>
  <c r="L13" i="2"/>
  <c r="K13" i="2"/>
  <c r="J13" i="2"/>
  <c r="M26" i="5" l="1"/>
  <c r="N26" i="5" s="1"/>
  <c r="N7" i="2"/>
</calcChain>
</file>

<file path=xl/sharedStrings.xml><?xml version="1.0" encoding="utf-8"?>
<sst xmlns="http://schemas.openxmlformats.org/spreadsheetml/2006/main" count="170" uniqueCount="58">
  <si>
    <t>ფორმა N 1</t>
  </si>
  <si>
    <t>N</t>
  </si>
  <si>
    <t>სუბიექტის დასახელება</t>
  </si>
  <si>
    <t>ჯამი</t>
  </si>
  <si>
    <t>იანვარი</t>
  </si>
  <si>
    <t>თებერვალი</t>
  </si>
  <si>
    <t>მარტი</t>
  </si>
  <si>
    <t>სულ</t>
  </si>
  <si>
    <t>საკონსტიტუციო, იურიდიულ და საპროცედურო საკითხთა კომიტეტი</t>
  </si>
  <si>
    <t>ადამიანის უფლებათა დაცვის საკითხთა კომიტეტი</t>
  </si>
  <si>
    <t>აგრარულ და გარემოს დაცვის საკითხთა კომიტეტი</t>
  </si>
  <si>
    <t>განათლების, მეცნიერების, კულტურისა და სპორტის საკითხთა კომიტეტი</t>
  </si>
  <si>
    <t>საფინანსო-საბიუჯეტო და ეკონომიკურ საკითხთა კომიტეტი</t>
  </si>
  <si>
    <t>ჯანმრთელობის დაცვისა და სოციალურ საკითხთა კომიტეტი</t>
  </si>
  <si>
    <t>I  კვარტალი</t>
  </si>
  <si>
    <t>საქმისწარმოების განყოფილების უფროსი</t>
  </si>
  <si>
    <t>შემსრულებელი</t>
  </si>
  <si>
    <t>ნინო მაღლაკელიძე</t>
  </si>
  <si>
    <t>ლელა პეტრიძე</t>
  </si>
  <si>
    <t>ფორმა N 2</t>
  </si>
  <si>
    <t>ფორმა N 3</t>
  </si>
  <si>
    <t>თავმჯდომარე</t>
  </si>
  <si>
    <t>აპარატის უფროსის მოადგილე</t>
  </si>
  <si>
    <t>თავმჯდომარის კაბინეტი</t>
  </si>
  <si>
    <t>თავმჯდომარის მოადგილე და მოადგილის სამდივნო</t>
  </si>
  <si>
    <t>იურიდიულ და ადამიანური რესურსების მართვის დეპარტამენტი</t>
  </si>
  <si>
    <t>საორგანიზაციო და საქმისწარმოების დეპარტამენტი</t>
  </si>
  <si>
    <t>ბუღალტერია</t>
  </si>
  <si>
    <t>ფრაქცია „ქართული ოცნება“</t>
  </si>
  <si>
    <t>ფრაქცია „ერთიანი ნაციონალური მოძრაობა“</t>
  </si>
  <si>
    <t>ფორმა N 4</t>
  </si>
  <si>
    <t>ფორმა N 5</t>
  </si>
  <si>
    <t>პრეზიდენტის ადმინისტრაცია და საქართველოს პარლამენტი</t>
  </si>
  <si>
    <t>საქართველოს სამთავრობო დაწესებულებები</t>
  </si>
  <si>
    <t>აჭარის ავტონომიური რესპუბლიკის სამთავრობო დაწესებულებები</t>
  </si>
  <si>
    <t>შსს</t>
  </si>
  <si>
    <t>სხვადასხვა დაწესებულებები, არასამთავრობო და სხვა ორგანიზაციები</t>
  </si>
  <si>
    <t>ცნობები</t>
  </si>
  <si>
    <t>საკონსტიტუციო, იურიდიულ და საპროცედურო საკითხთა კომიტ.</t>
  </si>
  <si>
    <t>იურიდიულ და ადამიანური რესურსების მართვის დეპ.</t>
  </si>
  <si>
    <t xml:space="preserve">                   შემსრულებელი</t>
  </si>
  <si>
    <t xml:space="preserve">                               ნინო მაღლაკელიძე  </t>
  </si>
  <si>
    <t>II  კვარტალი</t>
  </si>
  <si>
    <t>აპრილი</t>
  </si>
  <si>
    <t>მაისი</t>
  </si>
  <si>
    <t>ივნისი</t>
  </si>
  <si>
    <t xml:space="preserve">                             </t>
  </si>
  <si>
    <t xml:space="preserve">     ლელა პეტრიძე</t>
  </si>
  <si>
    <t>საფინანსო, შესყიდვებისა და ტექნიკური უზრუნველყოფის დეპარტამენტი</t>
  </si>
  <si>
    <t>საერთაშორისო ურთიერთობებისა და სტრატეგიული განვითარების დეპარტამენტი</t>
  </si>
  <si>
    <t>მასმედიასა და საზოგადოებასთან ურთიერთობის დეპარტამენტი</t>
  </si>
  <si>
    <t>საერთაშორისო ურთიერთობებისა და სტრატეგიული განვითარების დეპარტ.</t>
  </si>
  <si>
    <t>საქართველოს პრეზიდენტის ადმინისტრაციიდან და პარლამენტის აპარატიდან უმაღლესი საბჭოს კომიტეტებში 2023 წლის I-II კვარტალში შემოსული კორესპონდენციის რაოდენობა</t>
  </si>
  <si>
    <t>საქართველოსა და აჭარის ავტონომიური რესპუბლიკის სახელმწიფო ორგანოებში, დაწესებულებებსა და უწყებებში, არასამთავრობო და კომერციულ ორგანიზაციებში 2023 წლის I-II კვარტალში  გაგზავნილი კორესპონდენციის რაოდენობა</t>
  </si>
  <si>
    <t>საქართველოსა და აჭარის ავტონომიური რესპუბლიკის უწყებებიდან, დაწესებულებებიდან, არასამთავრობო, კომერციულ და სხვა ორგანიზაციებიდან  2023 წლის I-II კვარტალში შემოსული კორესპონდენციის რაოდენობა</t>
  </si>
  <si>
    <t xml:space="preserve"> აჭარის ავტონომიური რესპუბლიკის უმაღლესი საბჭოს ფრაქცია-კომიტეტებიდან, აპარატის სტრუქტურული ერთეულებიდან და თანამშრომლებიდან 2023 წლის I-II კვარტალში შემოსული კორესპონდენციის რაოდენობა</t>
  </si>
  <si>
    <t xml:space="preserve"> აჭარის ავტონომიური რესპუბლიკის უმაღლეს საბჭოში 2023 წლის  I-II კვარტალში შემოსული კორესპონდენციის რაოდენობა</t>
  </si>
  <si>
    <t xml:space="preserve">აპარატის უფროსი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</si>
</sst>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Sylfaen"/>
      <family val="1"/>
      <charset val="204"/>
    </font>
    <font>
      <sz val="10"/>
      <color theme="1"/>
      <name val="Sylfaen"/>
      <family val="1"/>
      <charset val="204"/>
    </font>
    <font>
      <b/>
      <sz val="11"/>
      <color theme="1"/>
      <name val="Sylfaen"/>
      <family val="1"/>
      <charset val="204"/>
    </font>
    <font>
      <b/>
      <sz val="9"/>
      <color theme="1"/>
      <name val="Sylfaen"/>
      <family val="1"/>
      <charset val="204"/>
    </font>
    <font>
      <b/>
      <sz val="12"/>
      <color theme="1"/>
      <name val="Sylfaen"/>
      <family val="1"/>
      <charset val="204"/>
    </font>
    <font>
      <b/>
      <sz val="10"/>
      <color theme="1"/>
      <name val="Sylfaen"/>
      <family val="1"/>
      <charset val="204"/>
    </font>
    <font>
      <b/>
      <sz val="8"/>
      <color theme="1"/>
      <name val="Sylfaen"/>
      <family val="1"/>
      <charset val="204"/>
    </font>
    <font>
      <b/>
      <sz val="7.5"/>
      <color theme="1"/>
      <name val="Sylfaen"/>
      <family val="1"/>
      <charset val="204"/>
    </font>
    <font>
      <b/>
      <sz val="9.5"/>
      <color theme="1"/>
      <name val="Sylfaen"/>
      <family val="1"/>
      <charset val="204"/>
    </font>
    <font>
      <sz val="13"/>
      <color theme="1"/>
      <name val="Sylfaen"/>
      <family val="1"/>
      <charset val="204"/>
    </font>
    <font>
      <sz val="9"/>
      <color theme="1"/>
      <name val="Sylfaen"/>
      <family val="1"/>
      <charset val="204"/>
    </font>
    <font>
      <sz val="12"/>
      <color theme="1"/>
      <name val="Sylfae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0" xfId="0" applyFont="1"/>
    <xf numFmtId="0" fontId="2" fillId="0" borderId="12" xfId="0" applyFont="1" applyBorder="1" applyAlignment="1">
      <alignment horizontal="center" vertical="center"/>
    </xf>
    <xf numFmtId="0" fontId="3" fillId="0" borderId="1" xfId="0" applyFont="1" applyBorder="1"/>
    <xf numFmtId="0" fontId="3" fillId="0" borderId="5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0" fillId="0" borderId="0" xfId="0" applyFont="1"/>
    <xf numFmtId="0" fontId="11" fillId="0" borderId="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/>
    </xf>
    <xf numFmtId="0" fontId="4" fillId="0" borderId="1" xfId="0" applyFont="1" applyBorder="1" applyAlignment="1">
      <alignment horizontal="center" vertical="center" textRotation="90"/>
    </xf>
    <xf numFmtId="0" fontId="3" fillId="0" borderId="11" xfId="0" applyFont="1" applyBorder="1" applyAlignment="1">
      <alignment horizontal="center" vertical="center" textRotation="255"/>
    </xf>
    <xf numFmtId="0" fontId="3" fillId="0" borderId="12" xfId="0" applyFont="1" applyBorder="1" applyAlignment="1">
      <alignment horizontal="center" vertical="center" textRotation="255"/>
    </xf>
    <xf numFmtId="0" fontId="3" fillId="0" borderId="13" xfId="0" applyFont="1" applyBorder="1" applyAlignment="1">
      <alignment horizontal="center" vertical="center" textRotation="255"/>
    </xf>
    <xf numFmtId="0" fontId="3" fillId="0" borderId="9" xfId="0" applyFont="1" applyBorder="1" applyAlignment="1">
      <alignment horizontal="right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 textRotation="90"/>
    </xf>
    <xf numFmtId="0" fontId="9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3"/>
  <sheetViews>
    <sheetView tabSelected="1" workbookViewId="0">
      <selection activeCell="F7" sqref="F7:I13"/>
    </sheetView>
  </sheetViews>
  <sheetFormatPr defaultRowHeight="15" x14ac:dyDescent="0.25"/>
  <cols>
    <col min="1" max="1" width="4.140625" customWidth="1"/>
    <col min="5" max="5" width="37.7109375" customWidth="1"/>
    <col min="6" max="6" width="5.140625" customWidth="1"/>
    <col min="7" max="7" width="6" customWidth="1"/>
    <col min="8" max="8" width="5.140625" customWidth="1"/>
    <col min="9" max="9" width="5.7109375" customWidth="1"/>
    <col min="10" max="10" width="5.28515625" customWidth="1"/>
    <col min="11" max="11" width="5" customWidth="1"/>
    <col min="12" max="12" width="5.28515625" customWidth="1"/>
    <col min="13" max="13" width="5.42578125" customWidth="1"/>
    <col min="14" max="14" width="6.5703125" customWidth="1"/>
    <col min="15" max="15" width="6" customWidth="1"/>
  </cols>
  <sheetData>
    <row r="1" spans="1:15" x14ac:dyDescent="0.25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5" ht="15" customHeight="1" x14ac:dyDescent="0.25">
      <c r="A2" s="4"/>
      <c r="B2" s="48" t="s">
        <v>52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28"/>
      <c r="N2" s="6"/>
    </row>
    <row r="3" spans="1:15" ht="33" customHeight="1" x14ac:dyDescent="0.25">
      <c r="A3" s="7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29"/>
      <c r="N3" s="9"/>
    </row>
    <row r="4" spans="1:15" ht="21.75" customHeight="1" x14ac:dyDescent="0.25">
      <c r="A4" s="46" t="s">
        <v>1</v>
      </c>
      <c r="B4" s="46" t="s">
        <v>2</v>
      </c>
      <c r="C4" s="46"/>
      <c r="D4" s="46"/>
      <c r="E4" s="46"/>
      <c r="F4" s="46" t="s">
        <v>14</v>
      </c>
      <c r="G4" s="46"/>
      <c r="H4" s="46"/>
      <c r="I4" s="46"/>
      <c r="J4" s="46" t="s">
        <v>42</v>
      </c>
      <c r="K4" s="46"/>
      <c r="L4" s="46"/>
      <c r="M4" s="46"/>
      <c r="N4" s="38" t="s">
        <v>3</v>
      </c>
    </row>
    <row r="5" spans="1:15" x14ac:dyDescent="0.25">
      <c r="A5" s="46"/>
      <c r="B5" s="46"/>
      <c r="C5" s="46"/>
      <c r="D5" s="46"/>
      <c r="E5" s="46"/>
      <c r="F5" s="36" t="s">
        <v>4</v>
      </c>
      <c r="G5" s="36" t="s">
        <v>5</v>
      </c>
      <c r="H5" s="36" t="s">
        <v>6</v>
      </c>
      <c r="I5" s="37" t="s">
        <v>7</v>
      </c>
      <c r="J5" s="36" t="s">
        <v>43</v>
      </c>
      <c r="K5" s="36" t="s">
        <v>44</v>
      </c>
      <c r="L5" s="36" t="s">
        <v>45</v>
      </c>
      <c r="M5" s="37" t="s">
        <v>7</v>
      </c>
      <c r="N5" s="39"/>
    </row>
    <row r="6" spans="1:15" ht="46.5" customHeight="1" x14ac:dyDescent="0.25">
      <c r="A6" s="46"/>
      <c r="B6" s="46"/>
      <c r="C6" s="46"/>
      <c r="D6" s="46"/>
      <c r="E6" s="46"/>
      <c r="F6" s="36"/>
      <c r="G6" s="36"/>
      <c r="H6" s="36"/>
      <c r="I6" s="37"/>
      <c r="J6" s="36"/>
      <c r="K6" s="36"/>
      <c r="L6" s="36"/>
      <c r="M6" s="37"/>
      <c r="N6" s="40"/>
    </row>
    <row r="7" spans="1:15" ht="36.75" customHeight="1" x14ac:dyDescent="0.25">
      <c r="A7" s="13">
        <v>1</v>
      </c>
      <c r="B7" s="47" t="s">
        <v>8</v>
      </c>
      <c r="C7" s="47"/>
      <c r="D7" s="47"/>
      <c r="E7" s="47"/>
      <c r="F7" s="2">
        <v>0</v>
      </c>
      <c r="G7" s="2">
        <v>8</v>
      </c>
      <c r="H7" s="2">
        <v>0</v>
      </c>
      <c r="I7" s="12">
        <f t="shared" ref="I7:I13" si="0">SUM(F7:H7)</f>
        <v>8</v>
      </c>
      <c r="J7" s="2">
        <v>0</v>
      </c>
      <c r="K7" s="2">
        <v>0</v>
      </c>
      <c r="L7" s="2">
        <v>0</v>
      </c>
      <c r="M7" s="2">
        <v>0</v>
      </c>
      <c r="N7" s="12">
        <f t="shared" ref="N7:N13" si="1">M7+I7</f>
        <v>8</v>
      </c>
    </row>
    <row r="8" spans="1:15" ht="27.75" customHeight="1" x14ac:dyDescent="0.25">
      <c r="A8" s="13">
        <v>2</v>
      </c>
      <c r="B8" s="45" t="s">
        <v>9</v>
      </c>
      <c r="C8" s="45"/>
      <c r="D8" s="45"/>
      <c r="E8" s="45"/>
      <c r="F8" s="2">
        <v>0</v>
      </c>
      <c r="G8" s="2">
        <v>4</v>
      </c>
      <c r="H8" s="2">
        <v>0</v>
      </c>
      <c r="I8" s="12">
        <f t="shared" si="0"/>
        <v>4</v>
      </c>
      <c r="J8" s="2">
        <v>0</v>
      </c>
      <c r="K8" s="2">
        <v>0</v>
      </c>
      <c r="L8" s="2">
        <v>0</v>
      </c>
      <c r="M8" s="2">
        <v>0</v>
      </c>
      <c r="N8" s="12">
        <f t="shared" si="1"/>
        <v>4</v>
      </c>
    </row>
    <row r="9" spans="1:15" ht="26.25" customHeight="1" x14ac:dyDescent="0.25">
      <c r="A9" s="13">
        <v>3</v>
      </c>
      <c r="B9" s="45" t="s">
        <v>10</v>
      </c>
      <c r="C9" s="45"/>
      <c r="D9" s="45"/>
      <c r="E9" s="45"/>
      <c r="F9" s="2">
        <v>0</v>
      </c>
      <c r="G9" s="2">
        <v>1</v>
      </c>
      <c r="H9" s="2">
        <v>0</v>
      </c>
      <c r="I9" s="12">
        <f t="shared" si="0"/>
        <v>1</v>
      </c>
      <c r="J9" s="2">
        <v>0</v>
      </c>
      <c r="K9" s="2">
        <v>0</v>
      </c>
      <c r="L9" s="2">
        <v>0</v>
      </c>
      <c r="M9" s="2">
        <v>0</v>
      </c>
      <c r="N9" s="12">
        <f t="shared" si="1"/>
        <v>1</v>
      </c>
    </row>
    <row r="10" spans="1:15" ht="33.75" customHeight="1" x14ac:dyDescent="0.25">
      <c r="A10" s="13">
        <v>4</v>
      </c>
      <c r="B10" s="47" t="s">
        <v>11</v>
      </c>
      <c r="C10" s="47"/>
      <c r="D10" s="47"/>
      <c r="E10" s="47"/>
      <c r="F10" s="2">
        <v>0</v>
      </c>
      <c r="G10" s="2">
        <v>0</v>
      </c>
      <c r="H10" s="2">
        <v>0</v>
      </c>
      <c r="I10" s="12">
        <f t="shared" si="0"/>
        <v>0</v>
      </c>
      <c r="J10" s="2">
        <v>0</v>
      </c>
      <c r="K10" s="2">
        <v>0</v>
      </c>
      <c r="L10" s="2">
        <v>0</v>
      </c>
      <c r="M10" s="2">
        <v>0</v>
      </c>
      <c r="N10" s="12">
        <f t="shared" si="1"/>
        <v>0</v>
      </c>
    </row>
    <row r="11" spans="1:15" ht="28.5" customHeight="1" x14ac:dyDescent="0.25">
      <c r="A11" s="13">
        <v>5</v>
      </c>
      <c r="B11" s="45" t="s">
        <v>12</v>
      </c>
      <c r="C11" s="45"/>
      <c r="D11" s="45"/>
      <c r="E11" s="45"/>
      <c r="F11" s="2">
        <v>0</v>
      </c>
      <c r="G11" s="2">
        <v>3</v>
      </c>
      <c r="H11" s="2">
        <v>0</v>
      </c>
      <c r="I11" s="12">
        <f t="shared" si="0"/>
        <v>3</v>
      </c>
      <c r="J11" s="2">
        <v>0</v>
      </c>
      <c r="K11" s="2">
        <v>0</v>
      </c>
      <c r="L11" s="2">
        <v>0</v>
      </c>
      <c r="M11" s="2">
        <v>0</v>
      </c>
      <c r="N11" s="12">
        <f t="shared" si="1"/>
        <v>3</v>
      </c>
    </row>
    <row r="12" spans="1:15" ht="28.5" customHeight="1" x14ac:dyDescent="0.25">
      <c r="A12" s="13">
        <v>6</v>
      </c>
      <c r="B12" s="45" t="s">
        <v>13</v>
      </c>
      <c r="C12" s="45"/>
      <c r="D12" s="45"/>
      <c r="E12" s="45"/>
      <c r="F12" s="2">
        <v>0</v>
      </c>
      <c r="G12" s="2">
        <v>3</v>
      </c>
      <c r="H12" s="2">
        <v>0</v>
      </c>
      <c r="I12" s="12">
        <f t="shared" si="0"/>
        <v>3</v>
      </c>
      <c r="J12" s="2">
        <v>0</v>
      </c>
      <c r="K12" s="2">
        <v>0</v>
      </c>
      <c r="L12" s="2">
        <v>0</v>
      </c>
      <c r="M12" s="2">
        <v>0</v>
      </c>
      <c r="N12" s="12">
        <f t="shared" si="1"/>
        <v>3</v>
      </c>
    </row>
    <row r="13" spans="1:15" ht="27" customHeight="1" x14ac:dyDescent="0.25">
      <c r="A13" s="3"/>
      <c r="B13" s="42" t="s">
        <v>7</v>
      </c>
      <c r="C13" s="43"/>
      <c r="D13" s="43"/>
      <c r="E13" s="44"/>
      <c r="F13" s="11">
        <f>SUM(F7:F12)</f>
        <v>0</v>
      </c>
      <c r="G13" s="11">
        <f>SUM(G7:G12)</f>
        <v>19</v>
      </c>
      <c r="H13" s="11">
        <f>SUM(H7:H12)</f>
        <v>0</v>
      </c>
      <c r="I13" s="12">
        <f t="shared" si="0"/>
        <v>19</v>
      </c>
      <c r="J13" s="2">
        <v>0</v>
      </c>
      <c r="K13" s="2">
        <v>0</v>
      </c>
      <c r="L13" s="2">
        <v>0</v>
      </c>
      <c r="M13" s="2">
        <v>0</v>
      </c>
      <c r="N13" s="12">
        <f t="shared" si="1"/>
        <v>19</v>
      </c>
    </row>
    <row r="14" spans="1:15" ht="10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ht="24" customHeight="1" x14ac:dyDescent="0.3">
      <c r="A15" s="1"/>
      <c r="B15" s="1"/>
      <c r="C15" s="24" t="s">
        <v>15</v>
      </c>
      <c r="D15" s="24"/>
      <c r="E15" s="24"/>
      <c r="F15" s="24"/>
      <c r="G15" s="35" t="s">
        <v>17</v>
      </c>
      <c r="H15" s="35"/>
      <c r="I15" s="35"/>
      <c r="J15" s="35"/>
      <c r="K15" s="35"/>
      <c r="L15" s="35"/>
      <c r="M15" s="35"/>
      <c r="N15" s="35"/>
      <c r="O15" s="1"/>
    </row>
    <row r="16" spans="1:15" ht="17.25" x14ac:dyDescent="0.3">
      <c r="A16" s="1"/>
      <c r="B16" s="1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1"/>
      <c r="O16" s="1"/>
    </row>
    <row r="17" spans="1:15" ht="21.75" customHeight="1" x14ac:dyDescent="0.3">
      <c r="A17" s="1"/>
      <c r="B17" s="1"/>
      <c r="C17" s="24" t="s">
        <v>16</v>
      </c>
      <c r="D17" s="24"/>
      <c r="E17" s="24"/>
      <c r="F17" s="24"/>
      <c r="G17" s="35" t="s">
        <v>18</v>
      </c>
      <c r="H17" s="35"/>
      <c r="I17" s="35"/>
      <c r="J17" s="35"/>
      <c r="K17" s="35"/>
      <c r="L17" s="35"/>
      <c r="M17" s="35"/>
      <c r="N17" s="35"/>
      <c r="O17" s="1"/>
    </row>
    <row r="18" spans="1:15" ht="17.25" x14ac:dyDescent="0.3">
      <c r="A18" s="1"/>
      <c r="B18" s="1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1"/>
      <c r="O18" s="1"/>
    </row>
    <row r="19" spans="1:1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</sheetData>
  <mergeCells count="24">
    <mergeCell ref="A1:N1"/>
    <mergeCell ref="B13:E13"/>
    <mergeCell ref="B11:E11"/>
    <mergeCell ref="B12:E12"/>
    <mergeCell ref="B4:E6"/>
    <mergeCell ref="A4:A6"/>
    <mergeCell ref="B7:E7"/>
    <mergeCell ref="B8:E8"/>
    <mergeCell ref="B9:E9"/>
    <mergeCell ref="B10:E10"/>
    <mergeCell ref="J4:M4"/>
    <mergeCell ref="K5:K6"/>
    <mergeCell ref="L5:L6"/>
    <mergeCell ref="M5:M6"/>
    <mergeCell ref="B2:L3"/>
    <mergeCell ref="F4:I4"/>
    <mergeCell ref="G15:N15"/>
    <mergeCell ref="G17:N17"/>
    <mergeCell ref="F5:F6"/>
    <mergeCell ref="G5:G6"/>
    <mergeCell ref="H5:H6"/>
    <mergeCell ref="I5:I6"/>
    <mergeCell ref="J5:J6"/>
    <mergeCell ref="N4:N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51370-40EA-4FA2-B978-5F5FEF81DB76}">
  <dimension ref="A1:O17"/>
  <sheetViews>
    <sheetView workbookViewId="0">
      <selection activeCell="F7" sqref="F7:I13"/>
    </sheetView>
  </sheetViews>
  <sheetFormatPr defaultRowHeight="15" x14ac:dyDescent="0.25"/>
  <cols>
    <col min="1" max="1" width="5" customWidth="1"/>
    <col min="5" max="5" width="23" customWidth="1"/>
    <col min="6" max="6" width="6.85546875" customWidth="1"/>
    <col min="7" max="7" width="7" customWidth="1"/>
    <col min="8" max="8" width="7.5703125" customWidth="1"/>
    <col min="9" max="9" width="8.42578125" customWidth="1"/>
    <col min="10" max="10" width="7.140625" customWidth="1"/>
    <col min="11" max="11" width="6.7109375" customWidth="1"/>
    <col min="12" max="12" width="7.140625" customWidth="1"/>
    <col min="13" max="13" width="7.5703125" customWidth="1"/>
    <col min="14" max="14" width="10.28515625" customWidth="1"/>
  </cols>
  <sheetData>
    <row r="1" spans="1:14" x14ac:dyDescent="0.25">
      <c r="A1" s="41" t="s">
        <v>19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15" customHeight="1" x14ac:dyDescent="0.25">
      <c r="A2" s="4"/>
      <c r="B2" s="5"/>
      <c r="C2" s="48" t="s">
        <v>53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6"/>
    </row>
    <row r="3" spans="1:14" ht="33" customHeight="1" x14ac:dyDescent="0.25">
      <c r="A3" s="7"/>
      <c r="B3" s="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9"/>
    </row>
    <row r="4" spans="1:14" ht="20.25" customHeight="1" x14ac:dyDescent="0.25">
      <c r="A4" s="53" t="s">
        <v>1</v>
      </c>
      <c r="B4" s="46" t="s">
        <v>2</v>
      </c>
      <c r="C4" s="46"/>
      <c r="D4" s="46"/>
      <c r="E4" s="46"/>
      <c r="F4" s="46" t="s">
        <v>14</v>
      </c>
      <c r="G4" s="46"/>
      <c r="H4" s="46"/>
      <c r="I4" s="46"/>
      <c r="J4" s="46" t="s">
        <v>42</v>
      </c>
      <c r="K4" s="46"/>
      <c r="L4" s="46"/>
      <c r="M4" s="46"/>
      <c r="N4" s="38" t="s">
        <v>3</v>
      </c>
    </row>
    <row r="5" spans="1:14" x14ac:dyDescent="0.25">
      <c r="A5" s="53"/>
      <c r="B5" s="46"/>
      <c r="C5" s="46"/>
      <c r="D5" s="46"/>
      <c r="E5" s="46"/>
      <c r="F5" s="36" t="s">
        <v>4</v>
      </c>
      <c r="G5" s="36" t="s">
        <v>5</v>
      </c>
      <c r="H5" s="36" t="s">
        <v>6</v>
      </c>
      <c r="I5" s="37" t="s">
        <v>7</v>
      </c>
      <c r="J5" s="36" t="s">
        <v>43</v>
      </c>
      <c r="K5" s="36" t="s">
        <v>44</v>
      </c>
      <c r="L5" s="36" t="s">
        <v>45</v>
      </c>
      <c r="M5" s="37" t="s">
        <v>7</v>
      </c>
      <c r="N5" s="39"/>
    </row>
    <row r="6" spans="1:14" ht="49.5" customHeight="1" x14ac:dyDescent="0.25">
      <c r="A6" s="53"/>
      <c r="B6" s="46"/>
      <c r="C6" s="46"/>
      <c r="D6" s="46"/>
      <c r="E6" s="46"/>
      <c r="F6" s="36"/>
      <c r="G6" s="36"/>
      <c r="H6" s="36"/>
      <c r="I6" s="37"/>
      <c r="J6" s="36"/>
      <c r="K6" s="36"/>
      <c r="L6" s="36"/>
      <c r="M6" s="37"/>
      <c r="N6" s="40"/>
    </row>
    <row r="7" spans="1:14" ht="30.75" customHeight="1" x14ac:dyDescent="0.25">
      <c r="A7" s="13">
        <v>1</v>
      </c>
      <c r="B7" s="51" t="s">
        <v>32</v>
      </c>
      <c r="C7" s="51"/>
      <c r="D7" s="51"/>
      <c r="E7" s="51"/>
      <c r="F7" s="2">
        <v>0</v>
      </c>
      <c r="G7" s="2">
        <v>0</v>
      </c>
      <c r="H7" s="2">
        <v>0</v>
      </c>
      <c r="I7" s="12">
        <f t="shared" ref="I7:I12" si="0">SUM(F7:H7)</f>
        <v>0</v>
      </c>
      <c r="J7" s="2">
        <v>0</v>
      </c>
      <c r="K7" s="2">
        <v>0</v>
      </c>
      <c r="L7" s="2">
        <v>0</v>
      </c>
      <c r="M7" s="12">
        <f t="shared" ref="M7:M13" si="1">SUM(J7:L7)</f>
        <v>0</v>
      </c>
      <c r="N7" s="12">
        <f t="shared" ref="N7:N13" si="2">M7+I7</f>
        <v>0</v>
      </c>
    </row>
    <row r="8" spans="1:14" ht="27" customHeight="1" x14ac:dyDescent="0.25">
      <c r="A8" s="13">
        <v>2</v>
      </c>
      <c r="B8" s="50" t="s">
        <v>33</v>
      </c>
      <c r="C8" s="50"/>
      <c r="D8" s="50"/>
      <c r="E8" s="50"/>
      <c r="F8" s="2">
        <v>1</v>
      </c>
      <c r="G8" s="2">
        <v>2</v>
      </c>
      <c r="H8" s="2">
        <v>1</v>
      </c>
      <c r="I8" s="12">
        <f t="shared" si="0"/>
        <v>4</v>
      </c>
      <c r="J8" s="2">
        <v>1</v>
      </c>
      <c r="K8" s="2">
        <v>0</v>
      </c>
      <c r="L8" s="2">
        <v>0</v>
      </c>
      <c r="M8" s="12">
        <f t="shared" si="1"/>
        <v>1</v>
      </c>
      <c r="N8" s="12">
        <f t="shared" si="2"/>
        <v>5</v>
      </c>
    </row>
    <row r="9" spans="1:14" ht="36.75" customHeight="1" x14ac:dyDescent="0.25">
      <c r="A9" s="13">
        <v>3</v>
      </c>
      <c r="B9" s="51" t="s">
        <v>34</v>
      </c>
      <c r="C9" s="51"/>
      <c r="D9" s="51"/>
      <c r="E9" s="51"/>
      <c r="F9" s="2">
        <v>1</v>
      </c>
      <c r="G9" s="2">
        <v>5</v>
      </c>
      <c r="H9" s="2">
        <v>32</v>
      </c>
      <c r="I9" s="12">
        <f t="shared" si="0"/>
        <v>38</v>
      </c>
      <c r="J9" s="2">
        <v>34</v>
      </c>
      <c r="K9" s="2">
        <v>16</v>
      </c>
      <c r="L9" s="2">
        <v>6</v>
      </c>
      <c r="M9" s="12">
        <f t="shared" si="1"/>
        <v>56</v>
      </c>
      <c r="N9" s="12">
        <f t="shared" si="2"/>
        <v>94</v>
      </c>
    </row>
    <row r="10" spans="1:14" ht="24.75" customHeight="1" x14ac:dyDescent="0.25">
      <c r="A10" s="13">
        <v>4</v>
      </c>
      <c r="B10" s="51" t="s">
        <v>35</v>
      </c>
      <c r="C10" s="51"/>
      <c r="D10" s="51"/>
      <c r="E10" s="51"/>
      <c r="F10" s="2">
        <v>0</v>
      </c>
      <c r="G10" s="2">
        <v>1</v>
      </c>
      <c r="H10" s="2">
        <v>0</v>
      </c>
      <c r="I10" s="12">
        <f t="shared" si="0"/>
        <v>1</v>
      </c>
      <c r="J10" s="2">
        <v>3</v>
      </c>
      <c r="K10" s="2">
        <v>1</v>
      </c>
      <c r="L10" s="2">
        <v>2</v>
      </c>
      <c r="M10" s="12">
        <f t="shared" si="1"/>
        <v>6</v>
      </c>
      <c r="N10" s="12">
        <f t="shared" si="2"/>
        <v>7</v>
      </c>
    </row>
    <row r="11" spans="1:14" ht="33" customHeight="1" x14ac:dyDescent="0.25">
      <c r="A11" s="13">
        <v>5</v>
      </c>
      <c r="B11" s="51" t="s">
        <v>36</v>
      </c>
      <c r="C11" s="51"/>
      <c r="D11" s="51"/>
      <c r="E11" s="51"/>
      <c r="F11" s="2">
        <v>16</v>
      </c>
      <c r="G11" s="2">
        <v>16</v>
      </c>
      <c r="H11" s="2">
        <v>24</v>
      </c>
      <c r="I11" s="12">
        <f t="shared" si="0"/>
        <v>56</v>
      </c>
      <c r="J11" s="2">
        <v>14</v>
      </c>
      <c r="K11" s="2">
        <v>18</v>
      </c>
      <c r="L11" s="2">
        <v>9</v>
      </c>
      <c r="M11" s="12">
        <f t="shared" si="1"/>
        <v>41</v>
      </c>
      <c r="N11" s="12">
        <f t="shared" si="2"/>
        <v>97</v>
      </c>
    </row>
    <row r="12" spans="1:14" ht="28.5" customHeight="1" x14ac:dyDescent="0.25">
      <c r="A12" s="13">
        <v>6</v>
      </c>
      <c r="B12" s="51" t="s">
        <v>37</v>
      </c>
      <c r="C12" s="51"/>
      <c r="D12" s="51"/>
      <c r="E12" s="51"/>
      <c r="F12" s="2">
        <v>3</v>
      </c>
      <c r="G12" s="2">
        <v>24</v>
      </c>
      <c r="H12" s="2">
        <v>8</v>
      </c>
      <c r="I12" s="12">
        <f t="shared" si="0"/>
        <v>35</v>
      </c>
      <c r="J12" s="2">
        <v>5</v>
      </c>
      <c r="K12" s="2">
        <v>6</v>
      </c>
      <c r="L12" s="2">
        <v>3</v>
      </c>
      <c r="M12" s="12">
        <f t="shared" si="1"/>
        <v>14</v>
      </c>
      <c r="N12" s="12">
        <f t="shared" si="2"/>
        <v>49</v>
      </c>
    </row>
    <row r="13" spans="1:14" ht="23.25" customHeight="1" x14ac:dyDescent="0.25">
      <c r="A13" s="17"/>
      <c r="B13" s="54" t="s">
        <v>7</v>
      </c>
      <c r="C13" s="55"/>
      <c r="D13" s="55"/>
      <c r="E13" s="56"/>
      <c r="F13" s="11">
        <f t="shared" ref="F13:L13" si="3">SUM(F7:F12)</f>
        <v>21</v>
      </c>
      <c r="G13" s="11">
        <f t="shared" si="3"/>
        <v>48</v>
      </c>
      <c r="H13" s="11">
        <f t="shared" si="3"/>
        <v>65</v>
      </c>
      <c r="I13" s="12">
        <f t="shared" si="3"/>
        <v>134</v>
      </c>
      <c r="J13" s="11">
        <f t="shared" si="3"/>
        <v>57</v>
      </c>
      <c r="K13" s="11">
        <f t="shared" si="3"/>
        <v>41</v>
      </c>
      <c r="L13" s="11">
        <f t="shared" si="3"/>
        <v>20</v>
      </c>
      <c r="M13" s="12">
        <f t="shared" si="1"/>
        <v>118</v>
      </c>
      <c r="N13" s="12">
        <f t="shared" si="2"/>
        <v>252</v>
      </c>
    </row>
    <row r="14" spans="1:14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4" ht="18" x14ac:dyDescent="0.35">
      <c r="A15" s="1"/>
      <c r="B15" s="1"/>
      <c r="C15" s="15" t="s">
        <v>15</v>
      </c>
      <c r="D15" s="15"/>
      <c r="E15" s="15"/>
      <c r="F15" s="15"/>
      <c r="G15" s="15"/>
      <c r="H15" s="15"/>
      <c r="I15" s="27" t="s">
        <v>41</v>
      </c>
      <c r="J15" s="15"/>
      <c r="K15" s="15"/>
      <c r="L15" s="15"/>
      <c r="M15" s="27" t="s">
        <v>46</v>
      </c>
      <c r="N15" s="1"/>
    </row>
    <row r="16" spans="1:14" ht="18" x14ac:dyDescent="0.35">
      <c r="A16" s="1"/>
      <c r="B16" s="1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"/>
    </row>
    <row r="17" spans="1:15" ht="18" x14ac:dyDescent="0.35">
      <c r="A17" s="1"/>
      <c r="B17" s="1"/>
      <c r="C17" s="15" t="s">
        <v>40</v>
      </c>
      <c r="D17" s="15"/>
      <c r="E17" s="15"/>
      <c r="F17" s="15"/>
      <c r="G17" s="15"/>
      <c r="H17" s="15"/>
      <c r="I17" s="52" t="s">
        <v>47</v>
      </c>
      <c r="J17" s="52"/>
      <c r="K17" s="52"/>
      <c r="L17" s="52"/>
      <c r="M17" s="52"/>
      <c r="N17" s="52"/>
      <c r="O17" s="52"/>
    </row>
  </sheetData>
  <mergeCells count="23">
    <mergeCell ref="B10:E10"/>
    <mergeCell ref="H5:H6"/>
    <mergeCell ref="I17:O17"/>
    <mergeCell ref="A1:N1"/>
    <mergeCell ref="N4:N6"/>
    <mergeCell ref="A4:A6"/>
    <mergeCell ref="B4:E6"/>
    <mergeCell ref="F4:I4"/>
    <mergeCell ref="F5:F6"/>
    <mergeCell ref="G5:G6"/>
    <mergeCell ref="B13:E13"/>
    <mergeCell ref="B12:E12"/>
    <mergeCell ref="I5:I6"/>
    <mergeCell ref="B11:E11"/>
    <mergeCell ref="B7:E7"/>
    <mergeCell ref="C2:M3"/>
    <mergeCell ref="B8:E8"/>
    <mergeCell ref="B9:E9"/>
    <mergeCell ref="J4:M4"/>
    <mergeCell ref="J5:J6"/>
    <mergeCell ref="K5:K6"/>
    <mergeCell ref="L5:L6"/>
    <mergeCell ref="M5:M6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27B21-407D-4D5D-96CC-3116BC2B2EC8}">
  <dimension ref="A1:N30"/>
  <sheetViews>
    <sheetView workbookViewId="0">
      <selection activeCell="B8" sqref="B8:E8"/>
    </sheetView>
  </sheetViews>
  <sheetFormatPr defaultRowHeight="15" x14ac:dyDescent="0.25"/>
  <cols>
    <col min="1" max="1" width="5" customWidth="1"/>
    <col min="5" max="5" width="42.140625" customWidth="1"/>
    <col min="6" max="6" width="4.5703125" customWidth="1"/>
    <col min="7" max="7" width="5.5703125" customWidth="1"/>
    <col min="8" max="8" width="5.140625" customWidth="1"/>
    <col min="9" max="9" width="6.140625" customWidth="1"/>
    <col min="10" max="10" width="4.7109375" customWidth="1"/>
    <col min="11" max="11" width="5" customWidth="1"/>
    <col min="12" max="12" width="5.140625" customWidth="1"/>
    <col min="13" max="13" width="5.7109375" customWidth="1"/>
    <col min="14" max="14" width="7" customWidth="1"/>
  </cols>
  <sheetData>
    <row r="1" spans="1:14" ht="12.75" customHeight="1" x14ac:dyDescent="0.25">
      <c r="A1" s="41" t="s">
        <v>20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15" customHeight="1" x14ac:dyDescent="0.25">
      <c r="A2" s="18"/>
      <c r="B2" s="48" t="s">
        <v>54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28"/>
      <c r="N2" s="6"/>
    </row>
    <row r="3" spans="1:14" ht="19.5" customHeight="1" x14ac:dyDescent="0.25">
      <c r="A3" s="1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29"/>
      <c r="N3" s="9"/>
    </row>
    <row r="4" spans="1:14" ht="15.75" customHeight="1" x14ac:dyDescent="0.25">
      <c r="A4" s="46" t="s">
        <v>1</v>
      </c>
      <c r="B4" s="46" t="s">
        <v>2</v>
      </c>
      <c r="C4" s="46"/>
      <c r="D4" s="46"/>
      <c r="E4" s="46"/>
      <c r="F4" s="46" t="s">
        <v>14</v>
      </c>
      <c r="G4" s="46"/>
      <c r="H4" s="46"/>
      <c r="I4" s="46"/>
      <c r="J4" s="46" t="s">
        <v>42</v>
      </c>
      <c r="K4" s="46"/>
      <c r="L4" s="46"/>
      <c r="M4" s="46"/>
      <c r="N4" s="38" t="s">
        <v>3</v>
      </c>
    </row>
    <row r="5" spans="1:14" x14ac:dyDescent="0.25">
      <c r="A5" s="46"/>
      <c r="B5" s="46"/>
      <c r="C5" s="46"/>
      <c r="D5" s="46"/>
      <c r="E5" s="46"/>
      <c r="F5" s="36" t="s">
        <v>4</v>
      </c>
      <c r="G5" s="66" t="s">
        <v>5</v>
      </c>
      <c r="H5" s="36" t="s">
        <v>6</v>
      </c>
      <c r="I5" s="37" t="s">
        <v>7</v>
      </c>
      <c r="J5" s="36" t="s">
        <v>43</v>
      </c>
      <c r="K5" s="66" t="s">
        <v>44</v>
      </c>
      <c r="L5" s="36" t="s">
        <v>45</v>
      </c>
      <c r="M5" s="37" t="s">
        <v>7</v>
      </c>
      <c r="N5" s="39"/>
    </row>
    <row r="6" spans="1:14" ht="44.25" customHeight="1" x14ac:dyDescent="0.25">
      <c r="A6" s="46"/>
      <c r="B6" s="46"/>
      <c r="C6" s="46"/>
      <c r="D6" s="46"/>
      <c r="E6" s="46"/>
      <c r="F6" s="36"/>
      <c r="G6" s="66"/>
      <c r="H6" s="36"/>
      <c r="I6" s="37"/>
      <c r="J6" s="36"/>
      <c r="K6" s="66"/>
      <c r="L6" s="36"/>
      <c r="M6" s="37"/>
      <c r="N6" s="40"/>
    </row>
    <row r="7" spans="1:14" ht="15" customHeight="1" x14ac:dyDescent="0.25">
      <c r="A7" s="13">
        <v>1</v>
      </c>
      <c r="B7" s="60" t="s">
        <v>21</v>
      </c>
      <c r="C7" s="61"/>
      <c r="D7" s="61"/>
      <c r="E7" s="62"/>
      <c r="F7" s="25">
        <v>11</v>
      </c>
      <c r="G7" s="25">
        <v>33</v>
      </c>
      <c r="H7" s="25">
        <v>22</v>
      </c>
      <c r="I7" s="13">
        <f t="shared" ref="I7:I26" si="0">SUM(F7:H7)</f>
        <v>66</v>
      </c>
      <c r="J7" s="25">
        <v>15</v>
      </c>
      <c r="K7" s="25">
        <v>22</v>
      </c>
      <c r="L7" s="25">
        <v>19</v>
      </c>
      <c r="M7" s="13">
        <f t="shared" ref="M7:M25" si="1">SUM(J7:L7)</f>
        <v>56</v>
      </c>
      <c r="N7" s="26">
        <f t="shared" ref="N7:N26" si="2">M7+I7</f>
        <v>122</v>
      </c>
    </row>
    <row r="8" spans="1:14" ht="15" customHeight="1" x14ac:dyDescent="0.25">
      <c r="A8" s="13">
        <v>2</v>
      </c>
      <c r="B8" s="57" t="s">
        <v>57</v>
      </c>
      <c r="C8" s="58"/>
      <c r="D8" s="58"/>
      <c r="E8" s="59"/>
      <c r="F8" s="25">
        <v>8</v>
      </c>
      <c r="G8" s="25">
        <v>23</v>
      </c>
      <c r="H8" s="25">
        <v>23</v>
      </c>
      <c r="I8" s="13">
        <f t="shared" si="0"/>
        <v>54</v>
      </c>
      <c r="J8" s="25">
        <v>19</v>
      </c>
      <c r="K8" s="25">
        <v>12</v>
      </c>
      <c r="L8" s="25">
        <v>15</v>
      </c>
      <c r="M8" s="13">
        <f t="shared" si="1"/>
        <v>46</v>
      </c>
      <c r="N8" s="26">
        <f t="shared" si="2"/>
        <v>100</v>
      </c>
    </row>
    <row r="9" spans="1:14" ht="16.5" customHeight="1" x14ac:dyDescent="0.25">
      <c r="A9" s="13">
        <v>3</v>
      </c>
      <c r="B9" s="60" t="s">
        <v>22</v>
      </c>
      <c r="C9" s="61"/>
      <c r="D9" s="61"/>
      <c r="E9" s="62"/>
      <c r="F9" s="25">
        <v>2</v>
      </c>
      <c r="G9" s="25">
        <v>5</v>
      </c>
      <c r="H9" s="25">
        <v>8</v>
      </c>
      <c r="I9" s="13">
        <f t="shared" si="0"/>
        <v>15</v>
      </c>
      <c r="J9" s="25">
        <v>7</v>
      </c>
      <c r="K9" s="25">
        <v>6</v>
      </c>
      <c r="L9" s="25">
        <v>3</v>
      </c>
      <c r="M9" s="13">
        <f t="shared" si="1"/>
        <v>16</v>
      </c>
      <c r="N9" s="26">
        <f t="shared" si="2"/>
        <v>31</v>
      </c>
    </row>
    <row r="10" spans="1:14" ht="14.25" customHeight="1" x14ac:dyDescent="0.25">
      <c r="A10" s="13">
        <v>4</v>
      </c>
      <c r="B10" s="60" t="s">
        <v>23</v>
      </c>
      <c r="C10" s="61"/>
      <c r="D10" s="61"/>
      <c r="E10" s="62"/>
      <c r="F10" s="25">
        <v>2</v>
      </c>
      <c r="G10" s="25">
        <v>0</v>
      </c>
      <c r="H10" s="25">
        <v>3</v>
      </c>
      <c r="I10" s="13">
        <f t="shared" si="0"/>
        <v>5</v>
      </c>
      <c r="J10" s="25">
        <v>2</v>
      </c>
      <c r="K10" s="25">
        <v>2</v>
      </c>
      <c r="L10" s="25">
        <v>4</v>
      </c>
      <c r="M10" s="13">
        <f t="shared" si="1"/>
        <v>8</v>
      </c>
      <c r="N10" s="26">
        <f t="shared" si="2"/>
        <v>13</v>
      </c>
    </row>
    <row r="11" spans="1:14" ht="17.25" customHeight="1" x14ac:dyDescent="0.25">
      <c r="A11" s="13">
        <v>5</v>
      </c>
      <c r="B11" s="57" t="s">
        <v>24</v>
      </c>
      <c r="C11" s="58"/>
      <c r="D11" s="58"/>
      <c r="E11" s="59"/>
      <c r="F11" s="25">
        <v>0</v>
      </c>
      <c r="G11" s="25">
        <v>1</v>
      </c>
      <c r="H11" s="25">
        <v>3</v>
      </c>
      <c r="I11" s="13">
        <f t="shared" si="0"/>
        <v>4</v>
      </c>
      <c r="J11" s="25">
        <v>0</v>
      </c>
      <c r="K11" s="25">
        <v>1</v>
      </c>
      <c r="L11" s="25">
        <v>5</v>
      </c>
      <c r="M11" s="13">
        <f t="shared" si="1"/>
        <v>6</v>
      </c>
      <c r="N11" s="26">
        <f t="shared" si="2"/>
        <v>10</v>
      </c>
    </row>
    <row r="12" spans="1:14" ht="17.25" customHeight="1" x14ac:dyDescent="0.25">
      <c r="A12" s="13">
        <v>6</v>
      </c>
      <c r="B12" s="57" t="s">
        <v>25</v>
      </c>
      <c r="C12" s="58"/>
      <c r="D12" s="58"/>
      <c r="E12" s="59"/>
      <c r="F12" s="25">
        <v>2</v>
      </c>
      <c r="G12" s="25">
        <v>3</v>
      </c>
      <c r="H12" s="25">
        <v>6</v>
      </c>
      <c r="I12" s="13">
        <f t="shared" si="0"/>
        <v>11</v>
      </c>
      <c r="J12" s="25">
        <v>13</v>
      </c>
      <c r="K12" s="25">
        <v>3</v>
      </c>
      <c r="L12" s="25">
        <v>5</v>
      </c>
      <c r="M12" s="13">
        <f t="shared" si="1"/>
        <v>21</v>
      </c>
      <c r="N12" s="26">
        <f t="shared" si="2"/>
        <v>32</v>
      </c>
    </row>
    <row r="13" spans="1:14" ht="16.5" customHeight="1" x14ac:dyDescent="0.25">
      <c r="A13" s="13">
        <v>7</v>
      </c>
      <c r="B13" s="57" t="s">
        <v>26</v>
      </c>
      <c r="C13" s="58"/>
      <c r="D13" s="58"/>
      <c r="E13" s="59"/>
      <c r="F13" s="25">
        <v>2</v>
      </c>
      <c r="G13" s="25">
        <v>3</v>
      </c>
      <c r="H13" s="25">
        <v>5</v>
      </c>
      <c r="I13" s="13">
        <f t="shared" si="0"/>
        <v>10</v>
      </c>
      <c r="J13" s="25">
        <v>4</v>
      </c>
      <c r="K13" s="25">
        <v>5</v>
      </c>
      <c r="L13" s="25">
        <v>8</v>
      </c>
      <c r="M13" s="13">
        <f t="shared" si="1"/>
        <v>17</v>
      </c>
      <c r="N13" s="26">
        <f t="shared" si="2"/>
        <v>27</v>
      </c>
    </row>
    <row r="14" spans="1:14" ht="15.75" customHeight="1" x14ac:dyDescent="0.25">
      <c r="A14" s="13">
        <v>8</v>
      </c>
      <c r="B14" s="57" t="s">
        <v>48</v>
      </c>
      <c r="C14" s="58"/>
      <c r="D14" s="58"/>
      <c r="E14" s="59"/>
      <c r="F14" s="25">
        <v>3</v>
      </c>
      <c r="G14" s="25">
        <v>6</v>
      </c>
      <c r="H14" s="25">
        <v>10</v>
      </c>
      <c r="I14" s="13">
        <f t="shared" si="0"/>
        <v>19</v>
      </c>
      <c r="J14" s="25">
        <v>2</v>
      </c>
      <c r="K14" s="25">
        <v>6</v>
      </c>
      <c r="L14" s="25">
        <v>3</v>
      </c>
      <c r="M14" s="13">
        <f t="shared" si="1"/>
        <v>11</v>
      </c>
      <c r="N14" s="26">
        <f t="shared" si="2"/>
        <v>30</v>
      </c>
    </row>
    <row r="15" spans="1:14" ht="15" customHeight="1" x14ac:dyDescent="0.25">
      <c r="A15" s="13">
        <v>9</v>
      </c>
      <c r="B15" s="60" t="s">
        <v>27</v>
      </c>
      <c r="C15" s="61"/>
      <c r="D15" s="61"/>
      <c r="E15" s="62"/>
      <c r="F15" s="25">
        <v>2</v>
      </c>
      <c r="G15" s="25">
        <v>3</v>
      </c>
      <c r="H15" s="25">
        <v>2</v>
      </c>
      <c r="I15" s="13">
        <f t="shared" si="0"/>
        <v>7</v>
      </c>
      <c r="J15" s="25">
        <v>6</v>
      </c>
      <c r="K15" s="25">
        <v>4</v>
      </c>
      <c r="L15" s="25">
        <v>0</v>
      </c>
      <c r="M15" s="13">
        <f t="shared" si="1"/>
        <v>10</v>
      </c>
      <c r="N15" s="26">
        <f t="shared" si="2"/>
        <v>17</v>
      </c>
    </row>
    <row r="16" spans="1:14" ht="18.75" customHeight="1" x14ac:dyDescent="0.25">
      <c r="A16" s="13">
        <v>10</v>
      </c>
      <c r="B16" s="57" t="s">
        <v>49</v>
      </c>
      <c r="C16" s="58"/>
      <c r="D16" s="58"/>
      <c r="E16" s="59"/>
      <c r="F16" s="32">
        <v>2</v>
      </c>
      <c r="G16" s="32">
        <v>11</v>
      </c>
      <c r="H16" s="32">
        <v>5</v>
      </c>
      <c r="I16" s="31">
        <f t="shared" si="0"/>
        <v>18</v>
      </c>
      <c r="J16" s="25">
        <v>2</v>
      </c>
      <c r="K16" s="25">
        <v>3</v>
      </c>
      <c r="L16" s="25">
        <v>7</v>
      </c>
      <c r="M16" s="13">
        <f t="shared" si="1"/>
        <v>12</v>
      </c>
      <c r="N16" s="26">
        <f t="shared" si="2"/>
        <v>30</v>
      </c>
    </row>
    <row r="17" spans="1:14" ht="17.25" customHeight="1" x14ac:dyDescent="0.25">
      <c r="A17" s="13">
        <v>11</v>
      </c>
      <c r="B17" s="57" t="s">
        <v>50</v>
      </c>
      <c r="C17" s="58"/>
      <c r="D17" s="58"/>
      <c r="E17" s="59"/>
      <c r="F17" s="25">
        <v>2</v>
      </c>
      <c r="G17" s="25">
        <v>3</v>
      </c>
      <c r="H17" s="25">
        <v>0</v>
      </c>
      <c r="I17" s="13">
        <f t="shared" si="0"/>
        <v>5</v>
      </c>
      <c r="J17" s="25">
        <v>0</v>
      </c>
      <c r="K17" s="25">
        <v>2</v>
      </c>
      <c r="L17" s="25">
        <v>4</v>
      </c>
      <c r="M17" s="13">
        <f t="shared" si="1"/>
        <v>6</v>
      </c>
      <c r="N17" s="26">
        <f t="shared" si="2"/>
        <v>11</v>
      </c>
    </row>
    <row r="18" spans="1:14" ht="17.25" customHeight="1" x14ac:dyDescent="0.25">
      <c r="A18" s="13">
        <v>12</v>
      </c>
      <c r="B18" s="64" t="s">
        <v>8</v>
      </c>
      <c r="C18" s="64"/>
      <c r="D18" s="64"/>
      <c r="E18" s="64"/>
      <c r="F18" s="25">
        <v>1</v>
      </c>
      <c r="G18" s="25">
        <v>0</v>
      </c>
      <c r="H18" s="25">
        <v>4</v>
      </c>
      <c r="I18" s="13">
        <f t="shared" si="0"/>
        <v>5</v>
      </c>
      <c r="J18" s="25">
        <v>2</v>
      </c>
      <c r="K18" s="25">
        <v>1</v>
      </c>
      <c r="L18" s="25">
        <v>2</v>
      </c>
      <c r="M18" s="13">
        <f t="shared" si="1"/>
        <v>5</v>
      </c>
      <c r="N18" s="26">
        <f t="shared" si="2"/>
        <v>10</v>
      </c>
    </row>
    <row r="19" spans="1:14" ht="14.25" customHeight="1" x14ac:dyDescent="0.25">
      <c r="A19" s="13">
        <v>13</v>
      </c>
      <c r="B19" s="65" t="s">
        <v>9</v>
      </c>
      <c r="C19" s="65"/>
      <c r="D19" s="65"/>
      <c r="E19" s="65"/>
      <c r="F19" s="25">
        <v>0</v>
      </c>
      <c r="G19" s="25">
        <v>1</v>
      </c>
      <c r="H19" s="25">
        <v>2</v>
      </c>
      <c r="I19" s="13">
        <f t="shared" si="0"/>
        <v>3</v>
      </c>
      <c r="J19" s="25">
        <v>0</v>
      </c>
      <c r="K19" s="25">
        <v>1</v>
      </c>
      <c r="L19" s="25">
        <v>3</v>
      </c>
      <c r="M19" s="13">
        <f t="shared" si="1"/>
        <v>4</v>
      </c>
      <c r="N19" s="26">
        <f t="shared" si="2"/>
        <v>7</v>
      </c>
    </row>
    <row r="20" spans="1:14" ht="15.75" customHeight="1" x14ac:dyDescent="0.25">
      <c r="A20" s="13">
        <v>14</v>
      </c>
      <c r="B20" s="65" t="s">
        <v>10</v>
      </c>
      <c r="C20" s="65"/>
      <c r="D20" s="65"/>
      <c r="E20" s="65"/>
      <c r="F20" s="25">
        <v>1</v>
      </c>
      <c r="G20" s="25">
        <v>3</v>
      </c>
      <c r="H20" s="25">
        <v>3</v>
      </c>
      <c r="I20" s="13">
        <f t="shared" si="0"/>
        <v>7</v>
      </c>
      <c r="J20" s="25">
        <v>2</v>
      </c>
      <c r="K20" s="25">
        <v>3</v>
      </c>
      <c r="L20" s="25">
        <v>2</v>
      </c>
      <c r="M20" s="13">
        <f t="shared" si="1"/>
        <v>7</v>
      </c>
      <c r="N20" s="26">
        <f t="shared" si="2"/>
        <v>14</v>
      </c>
    </row>
    <row r="21" spans="1:14" x14ac:dyDescent="0.25">
      <c r="A21" s="13">
        <v>15</v>
      </c>
      <c r="B21" s="64" t="s">
        <v>11</v>
      </c>
      <c r="C21" s="64"/>
      <c r="D21" s="64"/>
      <c r="E21" s="64"/>
      <c r="F21" s="25">
        <v>1</v>
      </c>
      <c r="G21" s="25">
        <v>0</v>
      </c>
      <c r="H21" s="25">
        <v>1</v>
      </c>
      <c r="I21" s="13">
        <f t="shared" si="0"/>
        <v>2</v>
      </c>
      <c r="J21" s="25">
        <v>1</v>
      </c>
      <c r="K21" s="25">
        <v>2</v>
      </c>
      <c r="L21" s="25">
        <v>3</v>
      </c>
      <c r="M21" s="13">
        <f t="shared" si="1"/>
        <v>6</v>
      </c>
      <c r="N21" s="26">
        <f t="shared" si="2"/>
        <v>8</v>
      </c>
    </row>
    <row r="22" spans="1:14" ht="18.75" customHeight="1" x14ac:dyDescent="0.25">
      <c r="A22" s="13">
        <v>16</v>
      </c>
      <c r="B22" s="64" t="s">
        <v>12</v>
      </c>
      <c r="C22" s="64"/>
      <c r="D22" s="64"/>
      <c r="E22" s="64"/>
      <c r="F22" s="25">
        <v>7</v>
      </c>
      <c r="G22" s="25">
        <v>11</v>
      </c>
      <c r="H22" s="25">
        <v>13</v>
      </c>
      <c r="I22" s="13">
        <f t="shared" si="0"/>
        <v>31</v>
      </c>
      <c r="J22" s="25">
        <v>11</v>
      </c>
      <c r="K22" s="25">
        <v>18</v>
      </c>
      <c r="L22" s="25">
        <v>15</v>
      </c>
      <c r="M22" s="13">
        <f t="shared" si="1"/>
        <v>44</v>
      </c>
      <c r="N22" s="11">
        <f t="shared" si="2"/>
        <v>75</v>
      </c>
    </row>
    <row r="23" spans="1:14" ht="17.25" customHeight="1" x14ac:dyDescent="0.25">
      <c r="A23" s="13">
        <v>17</v>
      </c>
      <c r="B23" s="64" t="s">
        <v>13</v>
      </c>
      <c r="C23" s="64"/>
      <c r="D23" s="64"/>
      <c r="E23" s="64"/>
      <c r="F23" s="25">
        <v>1</v>
      </c>
      <c r="G23" s="25">
        <v>0</v>
      </c>
      <c r="H23" s="25">
        <v>2</v>
      </c>
      <c r="I23" s="13">
        <f t="shared" si="0"/>
        <v>3</v>
      </c>
      <c r="J23" s="25">
        <v>5</v>
      </c>
      <c r="K23" s="25">
        <v>9</v>
      </c>
      <c r="L23" s="25">
        <v>4</v>
      </c>
      <c r="M23" s="13">
        <f t="shared" si="1"/>
        <v>18</v>
      </c>
      <c r="N23" s="11">
        <f t="shared" si="2"/>
        <v>21</v>
      </c>
    </row>
    <row r="24" spans="1:14" ht="17.25" customHeight="1" x14ac:dyDescent="0.25">
      <c r="A24" s="13">
        <v>18</v>
      </c>
      <c r="B24" s="65" t="s">
        <v>28</v>
      </c>
      <c r="C24" s="65"/>
      <c r="D24" s="65"/>
      <c r="E24" s="65"/>
      <c r="F24" s="25">
        <v>0</v>
      </c>
      <c r="G24" s="25">
        <v>0</v>
      </c>
      <c r="H24" s="25">
        <v>1</v>
      </c>
      <c r="I24" s="13">
        <f t="shared" si="0"/>
        <v>1</v>
      </c>
      <c r="J24" s="25">
        <v>7</v>
      </c>
      <c r="K24" s="25">
        <v>6</v>
      </c>
      <c r="L24" s="25">
        <v>5</v>
      </c>
      <c r="M24" s="13">
        <f t="shared" si="1"/>
        <v>18</v>
      </c>
      <c r="N24" s="11">
        <f t="shared" si="2"/>
        <v>19</v>
      </c>
    </row>
    <row r="25" spans="1:14" ht="14.25" customHeight="1" x14ac:dyDescent="0.25">
      <c r="A25" s="31">
        <v>19</v>
      </c>
      <c r="B25" s="64" t="s">
        <v>29</v>
      </c>
      <c r="C25" s="64"/>
      <c r="D25" s="64"/>
      <c r="E25" s="64"/>
      <c r="F25" s="25">
        <v>3</v>
      </c>
      <c r="G25" s="25">
        <v>5</v>
      </c>
      <c r="H25" s="25">
        <v>10</v>
      </c>
      <c r="I25" s="13">
        <f t="shared" si="0"/>
        <v>18</v>
      </c>
      <c r="J25" s="25">
        <v>5</v>
      </c>
      <c r="K25" s="25">
        <v>9</v>
      </c>
      <c r="L25" s="25">
        <v>6</v>
      </c>
      <c r="M25" s="13">
        <f t="shared" si="1"/>
        <v>20</v>
      </c>
      <c r="N25" s="11">
        <f t="shared" si="2"/>
        <v>38</v>
      </c>
    </row>
    <row r="26" spans="1:14" x14ac:dyDescent="0.25">
      <c r="A26" s="17"/>
      <c r="B26" s="54" t="s">
        <v>7</v>
      </c>
      <c r="C26" s="55"/>
      <c r="D26" s="55"/>
      <c r="E26" s="56"/>
      <c r="F26" s="30">
        <f>SUM(F7:F25)</f>
        <v>50</v>
      </c>
      <c r="G26" s="30">
        <f>SUM(G7:G25)</f>
        <v>111</v>
      </c>
      <c r="H26" s="30">
        <f>SUM(H7:H25)</f>
        <v>123</v>
      </c>
      <c r="I26" s="13">
        <f t="shared" si="0"/>
        <v>284</v>
      </c>
      <c r="J26" s="30">
        <f>SUM(J7:J25)</f>
        <v>103</v>
      </c>
      <c r="K26" s="30">
        <f>SUM(K7:K25)</f>
        <v>115</v>
      </c>
      <c r="L26" s="30">
        <f>SUM(L7:L25)</f>
        <v>113</v>
      </c>
      <c r="M26" s="13">
        <f>SUM(M7:M25)</f>
        <v>331</v>
      </c>
      <c r="N26" s="11">
        <f t="shared" si="2"/>
        <v>615</v>
      </c>
    </row>
    <row r="27" spans="1:14" ht="8.25" customHeight="1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5"/>
    </row>
    <row r="28" spans="1:14" x14ac:dyDescent="0.25">
      <c r="A28" s="1"/>
      <c r="B28" s="1"/>
      <c r="C28" s="1" t="s">
        <v>15</v>
      </c>
      <c r="D28" s="1"/>
      <c r="E28" s="1"/>
      <c r="F28" s="1"/>
      <c r="G28" s="63" t="s">
        <v>17</v>
      </c>
      <c r="H28" s="63"/>
      <c r="I28" s="63"/>
      <c r="J28" s="63"/>
      <c r="K28" s="63"/>
      <c r="L28" s="63"/>
      <c r="M28" s="63"/>
      <c r="N28" s="63"/>
    </row>
    <row r="29" spans="1:14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5">
      <c r="A30" s="1"/>
      <c r="B30" s="1"/>
      <c r="C30" s="1" t="s">
        <v>16</v>
      </c>
      <c r="D30" s="1"/>
      <c r="E30" s="1"/>
      <c r="F30" s="1"/>
      <c r="G30" s="63" t="s">
        <v>18</v>
      </c>
      <c r="H30" s="63"/>
      <c r="I30" s="63"/>
      <c r="J30" s="63"/>
      <c r="K30" s="63"/>
      <c r="L30" s="63"/>
      <c r="M30" s="63"/>
      <c r="N30" s="63"/>
    </row>
  </sheetData>
  <mergeCells count="37">
    <mergeCell ref="A1:N1"/>
    <mergeCell ref="A4:A6"/>
    <mergeCell ref="B4:E6"/>
    <mergeCell ref="F4:I4"/>
    <mergeCell ref="N4:N6"/>
    <mergeCell ref="F5:F6"/>
    <mergeCell ref="G5:G6"/>
    <mergeCell ref="H5:H6"/>
    <mergeCell ref="I5:I6"/>
    <mergeCell ref="J4:M4"/>
    <mergeCell ref="J5:J6"/>
    <mergeCell ref="K5:K6"/>
    <mergeCell ref="L5:L6"/>
    <mergeCell ref="M5:M6"/>
    <mergeCell ref="B2:L3"/>
    <mergeCell ref="B13:E13"/>
    <mergeCell ref="B14:E14"/>
    <mergeCell ref="B15:E15"/>
    <mergeCell ref="B24:E24"/>
    <mergeCell ref="B25:E25"/>
    <mergeCell ref="B16:E16"/>
    <mergeCell ref="B20:E20"/>
    <mergeCell ref="B17:E17"/>
    <mergeCell ref="B18:E18"/>
    <mergeCell ref="B19:E19"/>
    <mergeCell ref="G28:N28"/>
    <mergeCell ref="G30:N30"/>
    <mergeCell ref="B21:E21"/>
    <mergeCell ref="B22:E22"/>
    <mergeCell ref="B23:E23"/>
    <mergeCell ref="B26:E26"/>
    <mergeCell ref="B12:E12"/>
    <mergeCell ref="B7:E7"/>
    <mergeCell ref="B8:E8"/>
    <mergeCell ref="B9:E9"/>
    <mergeCell ref="B10:E10"/>
    <mergeCell ref="B11:E1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A3F8D0-EFB0-4CD2-979E-9941F2C0B084}">
  <dimension ref="A1:N30"/>
  <sheetViews>
    <sheetView workbookViewId="0">
      <selection activeCell="D33" sqref="D33"/>
    </sheetView>
  </sheetViews>
  <sheetFormatPr defaultRowHeight="15" x14ac:dyDescent="0.25"/>
  <cols>
    <col min="1" max="1" width="4.7109375" customWidth="1"/>
    <col min="5" max="5" width="37.42578125" customWidth="1"/>
    <col min="6" max="7" width="5.7109375" customWidth="1"/>
    <col min="8" max="8" width="6.42578125" customWidth="1"/>
    <col min="9" max="9" width="7.5703125" customWidth="1"/>
    <col min="10" max="10" width="5.85546875" customWidth="1"/>
    <col min="11" max="11" width="5.7109375" customWidth="1"/>
    <col min="12" max="12" width="6.5703125" customWidth="1"/>
    <col min="13" max="13" width="7.28515625" customWidth="1"/>
    <col min="14" max="14" width="7.85546875" customWidth="1"/>
  </cols>
  <sheetData>
    <row r="1" spans="1:14" ht="14.25" customHeight="1" x14ac:dyDescent="0.25">
      <c r="A1" s="41" t="s">
        <v>30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15" customHeight="1" x14ac:dyDescent="0.25">
      <c r="A2" s="18"/>
      <c r="B2" s="20"/>
      <c r="C2" s="48" t="s">
        <v>55</v>
      </c>
      <c r="D2" s="48"/>
      <c r="E2" s="48"/>
      <c r="F2" s="48"/>
      <c r="G2" s="48"/>
      <c r="H2" s="48"/>
      <c r="I2" s="48"/>
      <c r="J2" s="48"/>
      <c r="K2" s="48"/>
      <c r="L2" s="48"/>
      <c r="M2" s="28"/>
      <c r="N2" s="21"/>
    </row>
    <row r="3" spans="1:14" ht="32.25" customHeight="1" x14ac:dyDescent="0.25">
      <c r="A3" s="19"/>
      <c r="B3" s="22"/>
      <c r="C3" s="49"/>
      <c r="D3" s="49"/>
      <c r="E3" s="49"/>
      <c r="F3" s="49"/>
      <c r="G3" s="49"/>
      <c r="H3" s="49"/>
      <c r="I3" s="49"/>
      <c r="J3" s="49"/>
      <c r="K3" s="49"/>
      <c r="L3" s="49"/>
      <c r="M3" s="29"/>
      <c r="N3" s="23"/>
    </row>
    <row r="4" spans="1:14" x14ac:dyDescent="0.25">
      <c r="A4" s="46" t="s">
        <v>1</v>
      </c>
      <c r="B4" s="46" t="s">
        <v>2</v>
      </c>
      <c r="C4" s="46"/>
      <c r="D4" s="46"/>
      <c r="E4" s="46"/>
      <c r="F4" s="46" t="s">
        <v>14</v>
      </c>
      <c r="G4" s="46"/>
      <c r="H4" s="46"/>
      <c r="I4" s="46"/>
      <c r="J4" s="46" t="s">
        <v>42</v>
      </c>
      <c r="K4" s="46"/>
      <c r="L4" s="46"/>
      <c r="M4" s="46"/>
      <c r="N4" s="38" t="s">
        <v>3</v>
      </c>
    </row>
    <row r="5" spans="1:14" x14ac:dyDescent="0.25">
      <c r="A5" s="46"/>
      <c r="B5" s="46"/>
      <c r="C5" s="46"/>
      <c r="D5" s="46"/>
      <c r="E5" s="46"/>
      <c r="F5" s="36" t="s">
        <v>4</v>
      </c>
      <c r="G5" s="66" t="s">
        <v>5</v>
      </c>
      <c r="H5" s="36" t="s">
        <v>6</v>
      </c>
      <c r="I5" s="37" t="s">
        <v>7</v>
      </c>
      <c r="J5" s="36" t="s">
        <v>43</v>
      </c>
      <c r="K5" s="66" t="s">
        <v>44</v>
      </c>
      <c r="L5" s="36" t="s">
        <v>45</v>
      </c>
      <c r="M5" s="37" t="s">
        <v>7</v>
      </c>
      <c r="N5" s="39"/>
    </row>
    <row r="6" spans="1:14" ht="42" customHeight="1" x14ac:dyDescent="0.25">
      <c r="A6" s="46"/>
      <c r="B6" s="46"/>
      <c r="C6" s="46"/>
      <c r="D6" s="46"/>
      <c r="E6" s="46"/>
      <c r="F6" s="36"/>
      <c r="G6" s="66"/>
      <c r="H6" s="36"/>
      <c r="I6" s="37"/>
      <c r="J6" s="36"/>
      <c r="K6" s="66"/>
      <c r="L6" s="36"/>
      <c r="M6" s="37"/>
      <c r="N6" s="40"/>
    </row>
    <row r="7" spans="1:14" x14ac:dyDescent="0.25">
      <c r="A7" s="13">
        <v>1</v>
      </c>
      <c r="B7" s="60" t="s">
        <v>21</v>
      </c>
      <c r="C7" s="61"/>
      <c r="D7" s="61"/>
      <c r="E7" s="62"/>
      <c r="F7" s="25">
        <v>14</v>
      </c>
      <c r="G7" s="25">
        <v>17</v>
      </c>
      <c r="H7" s="25">
        <v>25</v>
      </c>
      <c r="I7" s="13">
        <f t="shared" ref="I7:I26" si="0">SUM(F7:H7)</f>
        <v>56</v>
      </c>
      <c r="J7" s="25">
        <v>23</v>
      </c>
      <c r="K7" s="25">
        <v>44</v>
      </c>
      <c r="L7" s="25">
        <v>38</v>
      </c>
      <c r="M7" s="13">
        <f t="shared" ref="M7:M25" si="1">SUM(J7:L7)</f>
        <v>105</v>
      </c>
      <c r="N7" s="26">
        <f t="shared" ref="N7:N26" si="2">M7+I7</f>
        <v>161</v>
      </c>
    </row>
    <row r="8" spans="1:14" x14ac:dyDescent="0.25">
      <c r="A8" s="13">
        <v>2</v>
      </c>
      <c r="B8" s="57" t="s">
        <v>57</v>
      </c>
      <c r="C8" s="58"/>
      <c r="D8" s="58"/>
      <c r="E8" s="59"/>
      <c r="F8" s="25">
        <v>99</v>
      </c>
      <c r="G8" s="25">
        <v>130</v>
      </c>
      <c r="H8" s="25">
        <v>155</v>
      </c>
      <c r="I8" s="13">
        <f t="shared" si="0"/>
        <v>384</v>
      </c>
      <c r="J8" s="25">
        <v>172</v>
      </c>
      <c r="K8" s="25">
        <v>240</v>
      </c>
      <c r="L8" s="25">
        <v>171</v>
      </c>
      <c r="M8" s="13">
        <f t="shared" si="1"/>
        <v>583</v>
      </c>
      <c r="N8" s="26">
        <f t="shared" si="2"/>
        <v>967</v>
      </c>
    </row>
    <row r="9" spans="1:14" ht="12.75" customHeight="1" x14ac:dyDescent="0.25">
      <c r="A9" s="13">
        <v>3</v>
      </c>
      <c r="B9" s="60" t="s">
        <v>22</v>
      </c>
      <c r="C9" s="61"/>
      <c r="D9" s="61"/>
      <c r="E9" s="62"/>
      <c r="F9" s="25">
        <v>27</v>
      </c>
      <c r="G9" s="25">
        <v>35</v>
      </c>
      <c r="H9" s="25">
        <v>60</v>
      </c>
      <c r="I9" s="13">
        <f t="shared" si="0"/>
        <v>122</v>
      </c>
      <c r="J9" s="25">
        <v>35</v>
      </c>
      <c r="K9" s="25">
        <v>89</v>
      </c>
      <c r="L9" s="25">
        <v>53</v>
      </c>
      <c r="M9" s="13">
        <f t="shared" si="1"/>
        <v>177</v>
      </c>
      <c r="N9" s="26">
        <f t="shared" si="2"/>
        <v>299</v>
      </c>
    </row>
    <row r="10" spans="1:14" ht="12" customHeight="1" x14ac:dyDescent="0.25">
      <c r="A10" s="13">
        <v>4</v>
      </c>
      <c r="B10" s="60" t="s">
        <v>23</v>
      </c>
      <c r="C10" s="61"/>
      <c r="D10" s="61"/>
      <c r="E10" s="62"/>
      <c r="F10" s="25">
        <v>0</v>
      </c>
      <c r="G10" s="25">
        <v>1</v>
      </c>
      <c r="H10" s="25">
        <v>0</v>
      </c>
      <c r="I10" s="13">
        <f t="shared" si="0"/>
        <v>1</v>
      </c>
      <c r="J10" s="25">
        <v>6</v>
      </c>
      <c r="K10" s="25">
        <v>1</v>
      </c>
      <c r="L10" s="25">
        <v>1</v>
      </c>
      <c r="M10" s="13">
        <f t="shared" si="1"/>
        <v>8</v>
      </c>
      <c r="N10" s="26">
        <f t="shared" si="2"/>
        <v>9</v>
      </c>
    </row>
    <row r="11" spans="1:14" ht="16.5" customHeight="1" x14ac:dyDescent="0.25">
      <c r="A11" s="13">
        <v>5</v>
      </c>
      <c r="B11" s="57" t="s">
        <v>24</v>
      </c>
      <c r="C11" s="58"/>
      <c r="D11" s="58"/>
      <c r="E11" s="59"/>
      <c r="F11" s="25">
        <v>3</v>
      </c>
      <c r="G11" s="25">
        <v>4</v>
      </c>
      <c r="H11" s="25">
        <v>7</v>
      </c>
      <c r="I11" s="13">
        <f t="shared" si="0"/>
        <v>14</v>
      </c>
      <c r="J11" s="25">
        <v>8</v>
      </c>
      <c r="K11" s="25">
        <v>11</v>
      </c>
      <c r="L11" s="25">
        <v>10</v>
      </c>
      <c r="M11" s="13">
        <f t="shared" si="1"/>
        <v>29</v>
      </c>
      <c r="N11" s="26">
        <f t="shared" si="2"/>
        <v>43</v>
      </c>
    </row>
    <row r="12" spans="1:14" ht="18.75" customHeight="1" x14ac:dyDescent="0.25">
      <c r="A12" s="13">
        <v>6</v>
      </c>
      <c r="B12" s="68" t="s">
        <v>25</v>
      </c>
      <c r="C12" s="69"/>
      <c r="D12" s="69"/>
      <c r="E12" s="70"/>
      <c r="F12" s="25">
        <v>35</v>
      </c>
      <c r="G12" s="25">
        <v>38</v>
      </c>
      <c r="H12" s="25">
        <v>43</v>
      </c>
      <c r="I12" s="13">
        <f t="shared" si="0"/>
        <v>116</v>
      </c>
      <c r="J12" s="25">
        <v>78</v>
      </c>
      <c r="K12" s="25">
        <v>82</v>
      </c>
      <c r="L12" s="25">
        <v>56</v>
      </c>
      <c r="M12" s="13">
        <f t="shared" si="1"/>
        <v>216</v>
      </c>
      <c r="N12" s="26">
        <f t="shared" si="2"/>
        <v>332</v>
      </c>
    </row>
    <row r="13" spans="1:14" ht="13.5" customHeight="1" x14ac:dyDescent="0.25">
      <c r="A13" s="13">
        <v>7</v>
      </c>
      <c r="B13" s="57" t="s">
        <v>26</v>
      </c>
      <c r="C13" s="58"/>
      <c r="D13" s="58"/>
      <c r="E13" s="59"/>
      <c r="F13" s="25">
        <v>12</v>
      </c>
      <c r="G13" s="25">
        <v>9</v>
      </c>
      <c r="H13" s="25">
        <v>38</v>
      </c>
      <c r="I13" s="13">
        <f t="shared" si="0"/>
        <v>59</v>
      </c>
      <c r="J13" s="25">
        <v>17</v>
      </c>
      <c r="K13" s="25">
        <v>12</v>
      </c>
      <c r="L13" s="25">
        <v>9</v>
      </c>
      <c r="M13" s="13">
        <f t="shared" si="1"/>
        <v>38</v>
      </c>
      <c r="N13" s="26">
        <f t="shared" si="2"/>
        <v>97</v>
      </c>
    </row>
    <row r="14" spans="1:14" ht="15" customHeight="1" x14ac:dyDescent="0.25">
      <c r="A14" s="13">
        <v>8</v>
      </c>
      <c r="B14" s="57" t="s">
        <v>48</v>
      </c>
      <c r="C14" s="58"/>
      <c r="D14" s="58"/>
      <c r="E14" s="59"/>
      <c r="F14" s="25">
        <v>34</v>
      </c>
      <c r="G14" s="25">
        <v>38</v>
      </c>
      <c r="H14" s="25">
        <v>52</v>
      </c>
      <c r="I14" s="13">
        <f t="shared" si="0"/>
        <v>124</v>
      </c>
      <c r="J14" s="25">
        <v>47</v>
      </c>
      <c r="K14" s="25">
        <v>91</v>
      </c>
      <c r="L14" s="25">
        <v>58</v>
      </c>
      <c r="M14" s="13">
        <f t="shared" si="1"/>
        <v>196</v>
      </c>
      <c r="N14" s="26">
        <f t="shared" si="2"/>
        <v>320</v>
      </c>
    </row>
    <row r="15" spans="1:14" ht="14.25" customHeight="1" x14ac:dyDescent="0.25">
      <c r="A15" s="13">
        <v>9</v>
      </c>
      <c r="B15" s="60" t="s">
        <v>27</v>
      </c>
      <c r="C15" s="61"/>
      <c r="D15" s="61"/>
      <c r="E15" s="62"/>
      <c r="F15" s="25">
        <v>37</v>
      </c>
      <c r="G15" s="25">
        <v>64</v>
      </c>
      <c r="H15" s="25">
        <v>65</v>
      </c>
      <c r="I15" s="13">
        <f t="shared" si="0"/>
        <v>166</v>
      </c>
      <c r="J15" s="25">
        <v>74</v>
      </c>
      <c r="K15" s="25">
        <v>81</v>
      </c>
      <c r="L15" s="25">
        <v>77</v>
      </c>
      <c r="M15" s="13">
        <f t="shared" si="1"/>
        <v>232</v>
      </c>
      <c r="N15" s="26">
        <f t="shared" si="2"/>
        <v>398</v>
      </c>
    </row>
    <row r="16" spans="1:14" ht="16.5" customHeight="1" x14ac:dyDescent="0.25">
      <c r="A16" s="13">
        <v>10</v>
      </c>
      <c r="B16" s="57" t="s">
        <v>51</v>
      </c>
      <c r="C16" s="58"/>
      <c r="D16" s="58"/>
      <c r="E16" s="59"/>
      <c r="F16" s="32">
        <v>2</v>
      </c>
      <c r="G16" s="32">
        <v>2</v>
      </c>
      <c r="H16" s="32">
        <v>8</v>
      </c>
      <c r="I16" s="31">
        <f t="shared" si="0"/>
        <v>12</v>
      </c>
      <c r="J16" s="25">
        <v>7</v>
      </c>
      <c r="K16" s="25">
        <v>7</v>
      </c>
      <c r="L16" s="25">
        <v>10</v>
      </c>
      <c r="M16" s="13">
        <f t="shared" si="1"/>
        <v>24</v>
      </c>
      <c r="N16" s="26">
        <f t="shared" si="2"/>
        <v>36</v>
      </c>
    </row>
    <row r="17" spans="1:14" ht="16.5" customHeight="1" x14ac:dyDescent="0.25">
      <c r="A17" s="13">
        <v>11</v>
      </c>
      <c r="B17" s="57" t="s">
        <v>50</v>
      </c>
      <c r="C17" s="58"/>
      <c r="D17" s="58"/>
      <c r="E17" s="59"/>
      <c r="F17" s="25">
        <v>13</v>
      </c>
      <c r="G17" s="25">
        <v>6</v>
      </c>
      <c r="H17" s="25">
        <v>14</v>
      </c>
      <c r="I17" s="13">
        <f t="shared" si="0"/>
        <v>33</v>
      </c>
      <c r="J17" s="25">
        <v>9</v>
      </c>
      <c r="K17" s="25">
        <v>8</v>
      </c>
      <c r="L17" s="25">
        <v>14</v>
      </c>
      <c r="M17" s="13">
        <f t="shared" si="1"/>
        <v>31</v>
      </c>
      <c r="N17" s="26">
        <f t="shared" si="2"/>
        <v>64</v>
      </c>
    </row>
    <row r="18" spans="1:14" ht="15" customHeight="1" x14ac:dyDescent="0.25">
      <c r="A18" s="13">
        <v>12</v>
      </c>
      <c r="B18" s="64" t="s">
        <v>38</v>
      </c>
      <c r="C18" s="64"/>
      <c r="D18" s="64"/>
      <c r="E18" s="64"/>
      <c r="F18" s="25">
        <v>4</v>
      </c>
      <c r="G18" s="25">
        <v>3</v>
      </c>
      <c r="H18" s="25">
        <v>12</v>
      </c>
      <c r="I18" s="13">
        <f t="shared" si="0"/>
        <v>19</v>
      </c>
      <c r="J18" s="25">
        <v>13</v>
      </c>
      <c r="K18" s="25">
        <v>11</v>
      </c>
      <c r="L18" s="25">
        <v>14</v>
      </c>
      <c r="M18" s="13">
        <f t="shared" si="1"/>
        <v>38</v>
      </c>
      <c r="N18" s="26">
        <f t="shared" si="2"/>
        <v>57</v>
      </c>
    </row>
    <row r="19" spans="1:14" ht="12.75" customHeight="1" x14ac:dyDescent="0.25">
      <c r="A19" s="13">
        <v>13</v>
      </c>
      <c r="B19" s="65" t="s">
        <v>9</v>
      </c>
      <c r="C19" s="65"/>
      <c r="D19" s="65"/>
      <c r="E19" s="65"/>
      <c r="F19" s="25">
        <v>2</v>
      </c>
      <c r="G19" s="25">
        <v>3</v>
      </c>
      <c r="H19" s="25">
        <v>9</v>
      </c>
      <c r="I19" s="13">
        <f t="shared" si="0"/>
        <v>14</v>
      </c>
      <c r="J19" s="25">
        <v>7</v>
      </c>
      <c r="K19" s="25">
        <v>10</v>
      </c>
      <c r="L19" s="25">
        <v>7</v>
      </c>
      <c r="M19" s="13">
        <f t="shared" si="1"/>
        <v>24</v>
      </c>
      <c r="N19" s="26">
        <f t="shared" si="2"/>
        <v>38</v>
      </c>
    </row>
    <row r="20" spans="1:14" ht="17.25" customHeight="1" x14ac:dyDescent="0.25">
      <c r="A20" s="13">
        <v>14</v>
      </c>
      <c r="B20" s="65" t="s">
        <v>10</v>
      </c>
      <c r="C20" s="65"/>
      <c r="D20" s="65"/>
      <c r="E20" s="65"/>
      <c r="F20" s="25">
        <v>3</v>
      </c>
      <c r="G20" s="25">
        <v>4</v>
      </c>
      <c r="H20" s="25">
        <v>10</v>
      </c>
      <c r="I20" s="13">
        <f t="shared" si="0"/>
        <v>17</v>
      </c>
      <c r="J20" s="25">
        <v>13</v>
      </c>
      <c r="K20" s="25">
        <v>11</v>
      </c>
      <c r="L20" s="25">
        <v>10</v>
      </c>
      <c r="M20" s="13">
        <f t="shared" si="1"/>
        <v>34</v>
      </c>
      <c r="N20" s="26">
        <f t="shared" si="2"/>
        <v>51</v>
      </c>
    </row>
    <row r="21" spans="1:14" ht="15.75" customHeight="1" x14ac:dyDescent="0.25">
      <c r="A21" s="13">
        <v>15</v>
      </c>
      <c r="B21" s="67" t="s">
        <v>11</v>
      </c>
      <c r="C21" s="67"/>
      <c r="D21" s="67"/>
      <c r="E21" s="67"/>
      <c r="F21" s="25">
        <v>2</v>
      </c>
      <c r="G21" s="25">
        <v>3</v>
      </c>
      <c r="H21" s="25">
        <v>10</v>
      </c>
      <c r="I21" s="13">
        <f t="shared" si="0"/>
        <v>15</v>
      </c>
      <c r="J21" s="25">
        <v>9</v>
      </c>
      <c r="K21" s="25">
        <v>12</v>
      </c>
      <c r="L21" s="25">
        <v>8</v>
      </c>
      <c r="M21" s="13">
        <f t="shared" si="1"/>
        <v>29</v>
      </c>
      <c r="N21" s="26">
        <f t="shared" si="2"/>
        <v>44</v>
      </c>
    </row>
    <row r="22" spans="1:14" ht="17.25" customHeight="1" x14ac:dyDescent="0.25">
      <c r="A22" s="13">
        <v>16</v>
      </c>
      <c r="B22" s="67" t="s">
        <v>12</v>
      </c>
      <c r="C22" s="67"/>
      <c r="D22" s="67"/>
      <c r="E22" s="67"/>
      <c r="F22" s="25">
        <v>3</v>
      </c>
      <c r="G22" s="25">
        <v>3</v>
      </c>
      <c r="H22" s="25">
        <v>7</v>
      </c>
      <c r="I22" s="13">
        <f t="shared" si="0"/>
        <v>13</v>
      </c>
      <c r="J22" s="25">
        <v>7</v>
      </c>
      <c r="K22" s="25">
        <v>17</v>
      </c>
      <c r="L22" s="25">
        <v>12</v>
      </c>
      <c r="M22" s="13">
        <f t="shared" si="1"/>
        <v>36</v>
      </c>
      <c r="N22" s="11">
        <f t="shared" si="2"/>
        <v>49</v>
      </c>
    </row>
    <row r="23" spans="1:14" ht="15.75" customHeight="1" x14ac:dyDescent="0.25">
      <c r="A23" s="13">
        <v>17</v>
      </c>
      <c r="B23" s="67" t="s">
        <v>13</v>
      </c>
      <c r="C23" s="67"/>
      <c r="D23" s="67"/>
      <c r="E23" s="67"/>
      <c r="F23" s="25">
        <v>4</v>
      </c>
      <c r="G23" s="25">
        <v>2</v>
      </c>
      <c r="H23" s="25">
        <v>10</v>
      </c>
      <c r="I23" s="13">
        <f t="shared" si="0"/>
        <v>16</v>
      </c>
      <c r="J23" s="25">
        <v>8</v>
      </c>
      <c r="K23" s="25">
        <v>10</v>
      </c>
      <c r="L23" s="25">
        <v>10</v>
      </c>
      <c r="M23" s="13">
        <f t="shared" si="1"/>
        <v>28</v>
      </c>
      <c r="N23" s="11">
        <f t="shared" si="2"/>
        <v>44</v>
      </c>
    </row>
    <row r="24" spans="1:14" ht="17.25" customHeight="1" x14ac:dyDescent="0.25">
      <c r="A24" s="13">
        <v>18</v>
      </c>
      <c r="B24" s="65" t="s">
        <v>28</v>
      </c>
      <c r="C24" s="65"/>
      <c r="D24" s="65"/>
      <c r="E24" s="65"/>
      <c r="F24" s="25">
        <v>2</v>
      </c>
      <c r="G24" s="25">
        <v>2</v>
      </c>
      <c r="H24" s="25">
        <v>8</v>
      </c>
      <c r="I24" s="13">
        <f t="shared" si="0"/>
        <v>12</v>
      </c>
      <c r="J24" s="25">
        <v>9</v>
      </c>
      <c r="K24" s="25">
        <v>13</v>
      </c>
      <c r="L24" s="25">
        <v>11</v>
      </c>
      <c r="M24" s="13">
        <f t="shared" si="1"/>
        <v>33</v>
      </c>
      <c r="N24" s="11">
        <f t="shared" si="2"/>
        <v>45</v>
      </c>
    </row>
    <row r="25" spans="1:14" ht="16.5" customHeight="1" x14ac:dyDescent="0.25">
      <c r="A25" s="31">
        <v>19</v>
      </c>
      <c r="B25" s="64" t="s">
        <v>29</v>
      </c>
      <c r="C25" s="64"/>
      <c r="D25" s="64"/>
      <c r="E25" s="64"/>
      <c r="F25" s="25">
        <v>2</v>
      </c>
      <c r="G25" s="25">
        <v>4</v>
      </c>
      <c r="H25" s="25">
        <v>10</v>
      </c>
      <c r="I25" s="13">
        <f t="shared" si="0"/>
        <v>16</v>
      </c>
      <c r="J25" s="25">
        <v>9</v>
      </c>
      <c r="K25" s="25">
        <v>14</v>
      </c>
      <c r="L25" s="25">
        <v>12</v>
      </c>
      <c r="M25" s="13">
        <f t="shared" si="1"/>
        <v>35</v>
      </c>
      <c r="N25" s="11">
        <f t="shared" si="2"/>
        <v>51</v>
      </c>
    </row>
    <row r="26" spans="1:14" x14ac:dyDescent="0.25">
      <c r="A26" s="17"/>
      <c r="B26" s="54" t="s">
        <v>7</v>
      </c>
      <c r="C26" s="55"/>
      <c r="D26" s="55"/>
      <c r="E26" s="56"/>
      <c r="F26" s="30">
        <f>SUM(F7:F25)</f>
        <v>298</v>
      </c>
      <c r="G26" s="30">
        <f>SUM(G7:G25)</f>
        <v>368</v>
      </c>
      <c r="H26" s="30">
        <f>SUM(H7:H25)</f>
        <v>543</v>
      </c>
      <c r="I26" s="13">
        <f t="shared" si="0"/>
        <v>1209</v>
      </c>
      <c r="J26" s="30">
        <f>SUM(J7:J25)</f>
        <v>551</v>
      </c>
      <c r="K26" s="30">
        <f>SUM(K7:K25)</f>
        <v>764</v>
      </c>
      <c r="L26" s="30">
        <f>SUM(L7:L25)</f>
        <v>581</v>
      </c>
      <c r="M26" s="13">
        <f>SUM(M7:M25)</f>
        <v>1896</v>
      </c>
      <c r="N26" s="11">
        <f t="shared" si="2"/>
        <v>3105</v>
      </c>
    </row>
    <row r="27" spans="1:14" ht="7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4" x14ac:dyDescent="0.25">
      <c r="A28" s="1"/>
      <c r="B28" s="1"/>
      <c r="C28" s="1" t="s">
        <v>15</v>
      </c>
      <c r="D28" s="1"/>
      <c r="E28" s="1"/>
      <c r="F28" s="1"/>
      <c r="G28" s="63"/>
      <c r="H28" s="63"/>
      <c r="I28" s="63"/>
      <c r="J28" s="1"/>
      <c r="K28" s="63" t="s">
        <v>17</v>
      </c>
      <c r="L28" s="63"/>
      <c r="M28" s="63"/>
      <c r="N28" s="1"/>
    </row>
    <row r="29" spans="1:14" ht="1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5">
      <c r="A30" s="1"/>
      <c r="B30" s="1"/>
      <c r="C30" s="1" t="s">
        <v>16</v>
      </c>
      <c r="D30" s="1"/>
      <c r="E30" s="1"/>
      <c r="F30" s="1"/>
      <c r="G30" s="63"/>
      <c r="H30" s="63"/>
      <c r="I30" s="63"/>
      <c r="J30" s="1"/>
      <c r="K30" s="63" t="s">
        <v>18</v>
      </c>
      <c r="L30" s="63"/>
      <c r="M30" s="63"/>
      <c r="N30" s="1"/>
    </row>
  </sheetData>
  <mergeCells count="39">
    <mergeCell ref="B7:E7"/>
    <mergeCell ref="B15:E15"/>
    <mergeCell ref="B8:E8"/>
    <mergeCell ref="H5:H6"/>
    <mergeCell ref="I5:I6"/>
    <mergeCell ref="B13:E13"/>
    <mergeCell ref="B14:E14"/>
    <mergeCell ref="B16:E16"/>
    <mergeCell ref="B18:E18"/>
    <mergeCell ref="B17:E17"/>
    <mergeCell ref="K28:M28"/>
    <mergeCell ref="A1:N1"/>
    <mergeCell ref="A4:A6"/>
    <mergeCell ref="B4:E6"/>
    <mergeCell ref="F4:I4"/>
    <mergeCell ref="N4:N6"/>
    <mergeCell ref="F5:F6"/>
    <mergeCell ref="G5:G6"/>
    <mergeCell ref="J4:M4"/>
    <mergeCell ref="J5:J6"/>
    <mergeCell ref="K5:K6"/>
    <mergeCell ref="L5:L6"/>
    <mergeCell ref="M5:M6"/>
    <mergeCell ref="K30:M30"/>
    <mergeCell ref="C2:L3"/>
    <mergeCell ref="G28:I28"/>
    <mergeCell ref="G30:I30"/>
    <mergeCell ref="B26:E26"/>
    <mergeCell ref="B22:E22"/>
    <mergeCell ref="B23:E23"/>
    <mergeCell ref="B24:E24"/>
    <mergeCell ref="B25:E25"/>
    <mergeCell ref="B20:E20"/>
    <mergeCell ref="B21:E21"/>
    <mergeCell ref="B9:E9"/>
    <mergeCell ref="B10:E10"/>
    <mergeCell ref="B11:E11"/>
    <mergeCell ref="B12:E12"/>
    <mergeCell ref="B19:E19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38908-8128-46B7-9D74-9F5AC5959CB3}">
  <dimension ref="A1:N30"/>
  <sheetViews>
    <sheetView workbookViewId="0">
      <selection activeCell="B8" sqref="B8:E8"/>
    </sheetView>
  </sheetViews>
  <sheetFormatPr defaultRowHeight="15" x14ac:dyDescent="0.25"/>
  <cols>
    <col min="1" max="1" width="4.85546875" customWidth="1"/>
    <col min="5" max="5" width="40.140625" customWidth="1"/>
    <col min="6" max="6" width="5.5703125" customWidth="1"/>
    <col min="7" max="7" width="4.85546875" customWidth="1"/>
    <col min="8" max="8" width="5.85546875" customWidth="1"/>
    <col min="9" max="9" width="6.85546875" customWidth="1"/>
    <col min="10" max="10" width="5.140625" customWidth="1"/>
    <col min="11" max="11" width="5.85546875" customWidth="1"/>
    <col min="12" max="12" width="6.28515625" customWidth="1"/>
    <col min="13" max="13" width="7.28515625" customWidth="1"/>
    <col min="14" max="14" width="7.140625" customWidth="1"/>
  </cols>
  <sheetData>
    <row r="1" spans="1:14" x14ac:dyDescent="0.25">
      <c r="A1" s="41" t="s">
        <v>31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15" customHeight="1" x14ac:dyDescent="0.25">
      <c r="A2" s="18"/>
      <c r="B2" s="20"/>
      <c r="C2" s="48" t="s">
        <v>56</v>
      </c>
      <c r="D2" s="48"/>
      <c r="E2" s="48"/>
      <c r="F2" s="48"/>
      <c r="G2" s="48"/>
      <c r="H2" s="48"/>
      <c r="I2" s="48"/>
      <c r="J2" s="48"/>
      <c r="K2" s="48"/>
      <c r="L2" s="48"/>
      <c r="M2" s="28"/>
      <c r="N2" s="21"/>
    </row>
    <row r="3" spans="1:14" ht="17.25" customHeight="1" x14ac:dyDescent="0.25">
      <c r="A3" s="19"/>
      <c r="B3" s="22"/>
      <c r="C3" s="49"/>
      <c r="D3" s="49"/>
      <c r="E3" s="49"/>
      <c r="F3" s="49"/>
      <c r="G3" s="49"/>
      <c r="H3" s="49"/>
      <c r="I3" s="49"/>
      <c r="J3" s="49"/>
      <c r="K3" s="49"/>
      <c r="L3" s="49"/>
      <c r="M3" s="29"/>
      <c r="N3" s="23"/>
    </row>
    <row r="4" spans="1:14" x14ac:dyDescent="0.25">
      <c r="A4" s="46" t="s">
        <v>1</v>
      </c>
      <c r="B4" s="46" t="s">
        <v>2</v>
      </c>
      <c r="C4" s="46"/>
      <c r="D4" s="46"/>
      <c r="E4" s="46"/>
      <c r="F4" s="46" t="s">
        <v>14</v>
      </c>
      <c r="G4" s="46"/>
      <c r="H4" s="46"/>
      <c r="I4" s="46"/>
      <c r="J4" s="46" t="s">
        <v>42</v>
      </c>
      <c r="K4" s="46"/>
      <c r="L4" s="46"/>
      <c r="M4" s="46"/>
      <c r="N4" s="38" t="s">
        <v>3</v>
      </c>
    </row>
    <row r="5" spans="1:14" x14ac:dyDescent="0.25">
      <c r="A5" s="46"/>
      <c r="B5" s="46"/>
      <c r="C5" s="46"/>
      <c r="D5" s="46"/>
      <c r="E5" s="46"/>
      <c r="F5" s="36" t="s">
        <v>4</v>
      </c>
      <c r="G5" s="66" t="s">
        <v>5</v>
      </c>
      <c r="H5" s="36" t="s">
        <v>6</v>
      </c>
      <c r="I5" s="37" t="s">
        <v>7</v>
      </c>
      <c r="J5" s="36" t="s">
        <v>43</v>
      </c>
      <c r="K5" s="66" t="s">
        <v>44</v>
      </c>
      <c r="L5" s="36" t="s">
        <v>45</v>
      </c>
      <c r="M5" s="37" t="s">
        <v>7</v>
      </c>
      <c r="N5" s="39"/>
    </row>
    <row r="6" spans="1:14" ht="42.75" customHeight="1" x14ac:dyDescent="0.25">
      <c r="A6" s="46"/>
      <c r="B6" s="46"/>
      <c r="C6" s="46"/>
      <c r="D6" s="46"/>
      <c r="E6" s="46"/>
      <c r="F6" s="36"/>
      <c r="G6" s="66"/>
      <c r="H6" s="36"/>
      <c r="I6" s="37"/>
      <c r="J6" s="36"/>
      <c r="K6" s="66"/>
      <c r="L6" s="36"/>
      <c r="M6" s="37"/>
      <c r="N6" s="40"/>
    </row>
    <row r="7" spans="1:14" ht="13.5" customHeight="1" x14ac:dyDescent="0.25">
      <c r="A7" s="13">
        <v>1</v>
      </c>
      <c r="B7" s="60" t="s">
        <v>21</v>
      </c>
      <c r="C7" s="61"/>
      <c r="D7" s="61"/>
      <c r="E7" s="62"/>
      <c r="F7" s="10">
        <v>25</v>
      </c>
      <c r="G7" s="10">
        <v>50</v>
      </c>
      <c r="H7" s="10">
        <v>47</v>
      </c>
      <c r="I7" s="11">
        <f t="shared" ref="I7:I26" si="0">SUM(F7:H7)</f>
        <v>122</v>
      </c>
      <c r="J7" s="10">
        <v>38</v>
      </c>
      <c r="K7" s="10">
        <v>66</v>
      </c>
      <c r="L7" s="10">
        <v>57</v>
      </c>
      <c r="M7" s="11">
        <f t="shared" ref="M7:M26" si="1">SUM(J7:L7)</f>
        <v>161</v>
      </c>
      <c r="N7" s="14">
        <f t="shared" ref="N7:N26" si="2">M7+I7</f>
        <v>283</v>
      </c>
    </row>
    <row r="8" spans="1:14" ht="18" customHeight="1" x14ac:dyDescent="0.25">
      <c r="A8" s="13">
        <v>2</v>
      </c>
      <c r="B8" s="57" t="s">
        <v>57</v>
      </c>
      <c r="C8" s="58"/>
      <c r="D8" s="58"/>
      <c r="E8" s="59"/>
      <c r="F8" s="10">
        <v>107</v>
      </c>
      <c r="G8" s="10">
        <v>153</v>
      </c>
      <c r="H8" s="10">
        <v>178</v>
      </c>
      <c r="I8" s="11">
        <f t="shared" si="0"/>
        <v>438</v>
      </c>
      <c r="J8" s="10">
        <v>191</v>
      </c>
      <c r="K8" s="10">
        <v>252</v>
      </c>
      <c r="L8" s="10">
        <v>186</v>
      </c>
      <c r="M8" s="11">
        <f t="shared" si="1"/>
        <v>629</v>
      </c>
      <c r="N8" s="14">
        <f t="shared" si="2"/>
        <v>1067</v>
      </c>
    </row>
    <row r="9" spans="1:14" ht="15" customHeight="1" x14ac:dyDescent="0.25">
      <c r="A9" s="13">
        <v>3</v>
      </c>
      <c r="B9" s="60" t="s">
        <v>22</v>
      </c>
      <c r="C9" s="61"/>
      <c r="D9" s="61"/>
      <c r="E9" s="62"/>
      <c r="F9" s="10">
        <v>29</v>
      </c>
      <c r="G9" s="10">
        <v>40</v>
      </c>
      <c r="H9" s="10">
        <v>68</v>
      </c>
      <c r="I9" s="11">
        <f t="shared" si="0"/>
        <v>137</v>
      </c>
      <c r="J9" s="10">
        <v>42</v>
      </c>
      <c r="K9" s="10">
        <v>95</v>
      </c>
      <c r="L9" s="10">
        <v>56</v>
      </c>
      <c r="M9" s="11">
        <f t="shared" si="1"/>
        <v>193</v>
      </c>
      <c r="N9" s="14">
        <f t="shared" si="2"/>
        <v>330</v>
      </c>
    </row>
    <row r="10" spans="1:14" ht="12.75" customHeight="1" x14ac:dyDescent="0.25">
      <c r="A10" s="13">
        <v>4</v>
      </c>
      <c r="B10" s="60" t="s">
        <v>23</v>
      </c>
      <c r="C10" s="61"/>
      <c r="D10" s="61"/>
      <c r="E10" s="62"/>
      <c r="F10" s="10">
        <v>2</v>
      </c>
      <c r="G10" s="10">
        <v>1</v>
      </c>
      <c r="H10" s="10">
        <v>3</v>
      </c>
      <c r="I10" s="11">
        <f t="shared" si="0"/>
        <v>6</v>
      </c>
      <c r="J10" s="10">
        <v>8</v>
      </c>
      <c r="K10" s="10">
        <v>3</v>
      </c>
      <c r="L10" s="10">
        <v>5</v>
      </c>
      <c r="M10" s="11">
        <f t="shared" si="1"/>
        <v>16</v>
      </c>
      <c r="N10" s="14">
        <f t="shared" si="2"/>
        <v>22</v>
      </c>
    </row>
    <row r="11" spans="1:14" ht="12.75" customHeight="1" x14ac:dyDescent="0.25">
      <c r="A11" s="13">
        <v>5</v>
      </c>
      <c r="B11" s="57" t="s">
        <v>24</v>
      </c>
      <c r="C11" s="58"/>
      <c r="D11" s="58"/>
      <c r="E11" s="59"/>
      <c r="F11" s="10">
        <v>3</v>
      </c>
      <c r="G11" s="10">
        <v>5</v>
      </c>
      <c r="H11" s="10">
        <v>10</v>
      </c>
      <c r="I11" s="11">
        <f t="shared" si="0"/>
        <v>18</v>
      </c>
      <c r="J11" s="10">
        <v>8</v>
      </c>
      <c r="K11" s="10">
        <v>12</v>
      </c>
      <c r="L11" s="10">
        <v>15</v>
      </c>
      <c r="M11" s="11">
        <f t="shared" si="1"/>
        <v>35</v>
      </c>
      <c r="N11" s="14">
        <f t="shared" si="2"/>
        <v>53</v>
      </c>
    </row>
    <row r="12" spans="1:14" ht="15" customHeight="1" x14ac:dyDescent="0.25">
      <c r="A12" s="13">
        <v>6</v>
      </c>
      <c r="B12" s="68" t="s">
        <v>39</v>
      </c>
      <c r="C12" s="69"/>
      <c r="D12" s="69"/>
      <c r="E12" s="70"/>
      <c r="F12" s="10">
        <v>37</v>
      </c>
      <c r="G12" s="10">
        <v>41</v>
      </c>
      <c r="H12" s="10">
        <v>49</v>
      </c>
      <c r="I12" s="11">
        <f t="shared" si="0"/>
        <v>127</v>
      </c>
      <c r="J12" s="10">
        <v>91</v>
      </c>
      <c r="K12" s="10">
        <v>85</v>
      </c>
      <c r="L12" s="10">
        <v>61</v>
      </c>
      <c r="M12" s="11">
        <f t="shared" si="1"/>
        <v>237</v>
      </c>
      <c r="N12" s="14">
        <f t="shared" si="2"/>
        <v>364</v>
      </c>
    </row>
    <row r="13" spans="1:14" ht="14.25" customHeight="1" x14ac:dyDescent="0.25">
      <c r="A13" s="13">
        <v>7</v>
      </c>
      <c r="B13" s="57" t="s">
        <v>26</v>
      </c>
      <c r="C13" s="58"/>
      <c r="D13" s="58"/>
      <c r="E13" s="59"/>
      <c r="F13" s="10">
        <v>14</v>
      </c>
      <c r="G13" s="10">
        <v>12</v>
      </c>
      <c r="H13" s="10">
        <v>43</v>
      </c>
      <c r="I13" s="11">
        <f t="shared" si="0"/>
        <v>69</v>
      </c>
      <c r="J13" s="10">
        <v>21</v>
      </c>
      <c r="K13" s="10">
        <v>17</v>
      </c>
      <c r="L13" s="10">
        <v>17</v>
      </c>
      <c r="M13" s="11">
        <f t="shared" si="1"/>
        <v>55</v>
      </c>
      <c r="N13" s="14">
        <f t="shared" si="2"/>
        <v>124</v>
      </c>
    </row>
    <row r="14" spans="1:14" ht="13.5" customHeight="1" x14ac:dyDescent="0.25">
      <c r="A14" s="13">
        <v>8</v>
      </c>
      <c r="B14" s="57" t="s">
        <v>48</v>
      </c>
      <c r="C14" s="58"/>
      <c r="D14" s="58"/>
      <c r="E14" s="59"/>
      <c r="F14" s="16">
        <v>37</v>
      </c>
      <c r="G14" s="16">
        <v>44</v>
      </c>
      <c r="H14" s="16">
        <v>62</v>
      </c>
      <c r="I14" s="11">
        <f t="shared" si="0"/>
        <v>143</v>
      </c>
      <c r="J14" s="16">
        <v>49</v>
      </c>
      <c r="K14" s="16">
        <v>97</v>
      </c>
      <c r="L14" s="16">
        <v>61</v>
      </c>
      <c r="M14" s="11">
        <f t="shared" si="1"/>
        <v>207</v>
      </c>
      <c r="N14" s="14">
        <f t="shared" si="2"/>
        <v>350</v>
      </c>
    </row>
    <row r="15" spans="1:14" ht="15" customHeight="1" x14ac:dyDescent="0.25">
      <c r="A15" s="13">
        <v>9</v>
      </c>
      <c r="B15" s="60" t="s">
        <v>27</v>
      </c>
      <c r="C15" s="61"/>
      <c r="D15" s="61"/>
      <c r="E15" s="62"/>
      <c r="F15" s="10">
        <v>39</v>
      </c>
      <c r="G15" s="10">
        <v>67</v>
      </c>
      <c r="H15" s="10">
        <v>67</v>
      </c>
      <c r="I15" s="11">
        <f t="shared" si="0"/>
        <v>173</v>
      </c>
      <c r="J15" s="10">
        <v>80</v>
      </c>
      <c r="K15" s="10">
        <v>85</v>
      </c>
      <c r="L15" s="10">
        <v>77</v>
      </c>
      <c r="M15" s="11">
        <f t="shared" si="1"/>
        <v>242</v>
      </c>
      <c r="N15" s="14">
        <f t="shared" si="2"/>
        <v>415</v>
      </c>
    </row>
    <row r="16" spans="1:14" ht="18" customHeight="1" x14ac:dyDescent="0.25">
      <c r="A16" s="13">
        <v>10</v>
      </c>
      <c r="B16" s="57" t="s">
        <v>51</v>
      </c>
      <c r="C16" s="58"/>
      <c r="D16" s="58"/>
      <c r="E16" s="59"/>
      <c r="F16" s="16">
        <v>4</v>
      </c>
      <c r="G16" s="16">
        <v>13</v>
      </c>
      <c r="H16" s="16">
        <v>13</v>
      </c>
      <c r="I16" s="33">
        <f t="shared" si="0"/>
        <v>30</v>
      </c>
      <c r="J16" s="10">
        <v>9</v>
      </c>
      <c r="K16" s="10">
        <v>10</v>
      </c>
      <c r="L16" s="10">
        <v>17</v>
      </c>
      <c r="M16" s="11">
        <f t="shared" si="1"/>
        <v>36</v>
      </c>
      <c r="N16" s="14">
        <f t="shared" si="2"/>
        <v>66</v>
      </c>
    </row>
    <row r="17" spans="1:14" ht="18" customHeight="1" x14ac:dyDescent="0.25">
      <c r="A17" s="13">
        <v>11</v>
      </c>
      <c r="B17" s="57" t="s">
        <v>50</v>
      </c>
      <c r="C17" s="58"/>
      <c r="D17" s="58"/>
      <c r="E17" s="59"/>
      <c r="F17" s="10">
        <v>15</v>
      </c>
      <c r="G17" s="10">
        <v>9</v>
      </c>
      <c r="H17" s="10">
        <v>14</v>
      </c>
      <c r="I17" s="11">
        <f t="shared" si="0"/>
        <v>38</v>
      </c>
      <c r="J17" s="10">
        <v>9</v>
      </c>
      <c r="K17" s="10">
        <v>10</v>
      </c>
      <c r="L17" s="10">
        <v>18</v>
      </c>
      <c r="M17" s="11">
        <f t="shared" si="1"/>
        <v>37</v>
      </c>
      <c r="N17" s="14">
        <f t="shared" si="2"/>
        <v>75</v>
      </c>
    </row>
    <row r="18" spans="1:14" ht="18.75" customHeight="1" x14ac:dyDescent="0.25">
      <c r="A18" s="13">
        <v>12</v>
      </c>
      <c r="B18" s="64" t="s">
        <v>8</v>
      </c>
      <c r="C18" s="64"/>
      <c r="D18" s="64"/>
      <c r="E18" s="64"/>
      <c r="F18" s="10">
        <v>13</v>
      </c>
      <c r="G18" s="10">
        <v>11</v>
      </c>
      <c r="H18" s="10">
        <v>16</v>
      </c>
      <c r="I18" s="11">
        <f t="shared" si="0"/>
        <v>40</v>
      </c>
      <c r="J18" s="10">
        <v>15</v>
      </c>
      <c r="K18" s="2">
        <v>12</v>
      </c>
      <c r="L18" s="34">
        <v>16</v>
      </c>
      <c r="M18" s="11">
        <f t="shared" si="1"/>
        <v>43</v>
      </c>
      <c r="N18" s="11">
        <f t="shared" si="2"/>
        <v>83</v>
      </c>
    </row>
    <row r="19" spans="1:14" ht="14.25" customHeight="1" x14ac:dyDescent="0.25">
      <c r="A19" s="13">
        <v>13</v>
      </c>
      <c r="B19" s="65" t="s">
        <v>9</v>
      </c>
      <c r="C19" s="65"/>
      <c r="D19" s="65"/>
      <c r="E19" s="65"/>
      <c r="F19" s="10">
        <v>2</v>
      </c>
      <c r="G19" s="10">
        <v>8</v>
      </c>
      <c r="H19" s="10">
        <v>11</v>
      </c>
      <c r="I19" s="11">
        <f t="shared" si="0"/>
        <v>21</v>
      </c>
      <c r="J19" s="10">
        <v>7</v>
      </c>
      <c r="K19" s="10">
        <v>11</v>
      </c>
      <c r="L19" s="10">
        <v>10</v>
      </c>
      <c r="M19" s="11">
        <f t="shared" si="1"/>
        <v>28</v>
      </c>
      <c r="N19" s="12">
        <f t="shared" si="2"/>
        <v>49</v>
      </c>
    </row>
    <row r="20" spans="1:14" ht="14.25" customHeight="1" x14ac:dyDescent="0.25">
      <c r="A20" s="13">
        <v>14</v>
      </c>
      <c r="B20" s="65" t="s">
        <v>10</v>
      </c>
      <c r="C20" s="65"/>
      <c r="D20" s="65"/>
      <c r="E20" s="65"/>
      <c r="F20" s="10">
        <v>4</v>
      </c>
      <c r="G20" s="10">
        <v>8</v>
      </c>
      <c r="H20" s="10">
        <v>13</v>
      </c>
      <c r="I20" s="11">
        <f t="shared" si="0"/>
        <v>25</v>
      </c>
      <c r="J20" s="10">
        <v>15</v>
      </c>
      <c r="K20" s="10">
        <v>14</v>
      </c>
      <c r="L20" s="10">
        <v>12</v>
      </c>
      <c r="M20" s="11">
        <f t="shared" si="1"/>
        <v>41</v>
      </c>
      <c r="N20" s="14">
        <f t="shared" si="2"/>
        <v>66</v>
      </c>
    </row>
    <row r="21" spans="1:14" ht="16.5" customHeight="1" x14ac:dyDescent="0.25">
      <c r="A21" s="13">
        <v>15</v>
      </c>
      <c r="B21" s="67" t="s">
        <v>11</v>
      </c>
      <c r="C21" s="67"/>
      <c r="D21" s="67"/>
      <c r="E21" s="67"/>
      <c r="F21" s="10">
        <v>3</v>
      </c>
      <c r="G21" s="10">
        <v>3</v>
      </c>
      <c r="H21" s="10">
        <v>11</v>
      </c>
      <c r="I21" s="11">
        <f t="shared" si="0"/>
        <v>17</v>
      </c>
      <c r="J21" s="10">
        <v>10</v>
      </c>
      <c r="K21" s="10">
        <v>14</v>
      </c>
      <c r="L21" s="10">
        <v>11</v>
      </c>
      <c r="M21" s="11">
        <f t="shared" si="1"/>
        <v>35</v>
      </c>
      <c r="N21" s="14">
        <f t="shared" si="2"/>
        <v>52</v>
      </c>
    </row>
    <row r="22" spans="1:14" ht="15" customHeight="1" x14ac:dyDescent="0.25">
      <c r="A22" s="13">
        <v>16</v>
      </c>
      <c r="B22" s="67" t="s">
        <v>12</v>
      </c>
      <c r="C22" s="67"/>
      <c r="D22" s="67"/>
      <c r="E22" s="67"/>
      <c r="F22" s="10">
        <v>10</v>
      </c>
      <c r="G22" s="10">
        <v>17</v>
      </c>
      <c r="H22" s="10">
        <v>20</v>
      </c>
      <c r="I22" s="11">
        <f t="shared" si="0"/>
        <v>47</v>
      </c>
      <c r="J22" s="10">
        <v>18</v>
      </c>
      <c r="K22" s="10">
        <v>35</v>
      </c>
      <c r="L22" s="10">
        <v>27</v>
      </c>
      <c r="M22" s="11">
        <f t="shared" si="1"/>
        <v>80</v>
      </c>
      <c r="N22" s="12">
        <f t="shared" si="2"/>
        <v>127</v>
      </c>
    </row>
    <row r="23" spans="1:14" ht="20.25" customHeight="1" x14ac:dyDescent="0.25">
      <c r="A23" s="13">
        <v>17</v>
      </c>
      <c r="B23" s="67" t="s">
        <v>13</v>
      </c>
      <c r="C23" s="67"/>
      <c r="D23" s="67"/>
      <c r="E23" s="67"/>
      <c r="F23" s="10">
        <v>5</v>
      </c>
      <c r="G23" s="10">
        <v>5</v>
      </c>
      <c r="H23" s="10">
        <v>12</v>
      </c>
      <c r="I23" s="11">
        <f t="shared" si="0"/>
        <v>22</v>
      </c>
      <c r="J23" s="10">
        <v>13</v>
      </c>
      <c r="K23" s="10">
        <v>19</v>
      </c>
      <c r="L23" s="10">
        <v>14</v>
      </c>
      <c r="M23" s="11">
        <f t="shared" si="1"/>
        <v>46</v>
      </c>
      <c r="N23" s="12">
        <f t="shared" si="2"/>
        <v>68</v>
      </c>
    </row>
    <row r="24" spans="1:14" ht="16.5" customHeight="1" x14ac:dyDescent="0.25">
      <c r="A24" s="13">
        <v>18</v>
      </c>
      <c r="B24" s="65" t="s">
        <v>28</v>
      </c>
      <c r="C24" s="65"/>
      <c r="D24" s="65"/>
      <c r="E24" s="65"/>
      <c r="F24" s="10">
        <v>2</v>
      </c>
      <c r="G24" s="10">
        <v>2</v>
      </c>
      <c r="H24" s="10">
        <v>9</v>
      </c>
      <c r="I24" s="11">
        <f t="shared" si="0"/>
        <v>13</v>
      </c>
      <c r="J24" s="10">
        <v>16</v>
      </c>
      <c r="K24" s="10">
        <v>19</v>
      </c>
      <c r="L24" s="10">
        <v>16</v>
      </c>
      <c r="M24" s="11">
        <f t="shared" si="1"/>
        <v>51</v>
      </c>
      <c r="N24" s="12">
        <f t="shared" si="2"/>
        <v>64</v>
      </c>
    </row>
    <row r="25" spans="1:14" ht="15" customHeight="1" x14ac:dyDescent="0.25">
      <c r="A25" s="31">
        <v>19</v>
      </c>
      <c r="B25" s="64" t="s">
        <v>29</v>
      </c>
      <c r="C25" s="64"/>
      <c r="D25" s="64"/>
      <c r="E25" s="64"/>
      <c r="F25" s="10">
        <v>5</v>
      </c>
      <c r="G25" s="10">
        <v>9</v>
      </c>
      <c r="H25" s="10">
        <v>26</v>
      </c>
      <c r="I25" s="11">
        <f t="shared" si="0"/>
        <v>40</v>
      </c>
      <c r="J25" s="10">
        <v>14</v>
      </c>
      <c r="K25" s="10">
        <v>23</v>
      </c>
      <c r="L25" s="10">
        <v>18</v>
      </c>
      <c r="M25" s="11">
        <f t="shared" si="1"/>
        <v>55</v>
      </c>
      <c r="N25" s="12">
        <f t="shared" si="2"/>
        <v>95</v>
      </c>
    </row>
    <row r="26" spans="1:14" ht="18" x14ac:dyDescent="0.25">
      <c r="A26" s="17"/>
      <c r="B26" s="54" t="s">
        <v>7</v>
      </c>
      <c r="C26" s="55"/>
      <c r="D26" s="55"/>
      <c r="E26" s="56"/>
      <c r="F26" s="13">
        <f>SUM(F7:F25)</f>
        <v>356</v>
      </c>
      <c r="G26" s="13">
        <f>SUM(G7:G25)</f>
        <v>498</v>
      </c>
      <c r="H26" s="13">
        <f>SUM(H7:H25)</f>
        <v>672</v>
      </c>
      <c r="I26" s="11">
        <f t="shared" si="0"/>
        <v>1526</v>
      </c>
      <c r="J26" s="13">
        <f>SUM(J7:J25)</f>
        <v>654</v>
      </c>
      <c r="K26" s="13">
        <f>SUM(K7:K25)</f>
        <v>879</v>
      </c>
      <c r="L26" s="13">
        <f>SUM(L7:L25)</f>
        <v>694</v>
      </c>
      <c r="M26" s="11">
        <f t="shared" si="1"/>
        <v>2227</v>
      </c>
      <c r="N26" s="12">
        <f t="shared" si="2"/>
        <v>3753</v>
      </c>
    </row>
    <row r="27" spans="1:14" ht="12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4" ht="16.5" customHeight="1" x14ac:dyDescent="0.25">
      <c r="A28" s="1"/>
      <c r="B28" s="1"/>
      <c r="C28" s="1" t="s">
        <v>15</v>
      </c>
      <c r="D28" s="1"/>
      <c r="E28" s="1"/>
      <c r="F28" s="1"/>
      <c r="G28" s="63"/>
      <c r="H28" s="63"/>
      <c r="I28" s="63"/>
      <c r="J28" s="1"/>
      <c r="K28" s="63" t="s">
        <v>17</v>
      </c>
      <c r="L28" s="63"/>
      <c r="M28" s="63"/>
      <c r="N28" s="1"/>
    </row>
    <row r="29" spans="1:14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5">
      <c r="A30" s="1"/>
      <c r="B30" s="1"/>
      <c r="C30" s="1" t="s">
        <v>16</v>
      </c>
      <c r="D30" s="1"/>
      <c r="E30" s="1"/>
      <c r="F30" s="1"/>
      <c r="G30" s="63"/>
      <c r="H30" s="63"/>
      <c r="I30" s="63"/>
      <c r="J30" s="1"/>
      <c r="K30" s="63" t="s">
        <v>18</v>
      </c>
      <c r="L30" s="63"/>
      <c r="M30" s="63"/>
      <c r="N30" s="1"/>
    </row>
  </sheetData>
  <mergeCells count="39">
    <mergeCell ref="A1:N1"/>
    <mergeCell ref="A4:A6"/>
    <mergeCell ref="B4:E6"/>
    <mergeCell ref="F4:I4"/>
    <mergeCell ref="N4:N6"/>
    <mergeCell ref="F5:F6"/>
    <mergeCell ref="G5:G6"/>
    <mergeCell ref="J4:M4"/>
    <mergeCell ref="J5:J6"/>
    <mergeCell ref="K5:K6"/>
    <mergeCell ref="L5:L6"/>
    <mergeCell ref="M5:M6"/>
    <mergeCell ref="B20:E20"/>
    <mergeCell ref="B8:E8"/>
    <mergeCell ref="H5:H6"/>
    <mergeCell ref="I5:I6"/>
    <mergeCell ref="B7:E7"/>
    <mergeCell ref="B17:E17"/>
    <mergeCell ref="B13:E13"/>
    <mergeCell ref="B14:E14"/>
    <mergeCell ref="B15:E15"/>
    <mergeCell ref="B16:E16"/>
    <mergeCell ref="B18:E18"/>
    <mergeCell ref="K28:M28"/>
    <mergeCell ref="K30:M30"/>
    <mergeCell ref="C2:L3"/>
    <mergeCell ref="G28:I28"/>
    <mergeCell ref="G30:I30"/>
    <mergeCell ref="B22:E22"/>
    <mergeCell ref="B23:E23"/>
    <mergeCell ref="B24:E24"/>
    <mergeCell ref="B25:E25"/>
    <mergeCell ref="B26:E26"/>
    <mergeCell ref="B21:E21"/>
    <mergeCell ref="B9:E9"/>
    <mergeCell ref="B10:E10"/>
    <mergeCell ref="B11:E11"/>
    <mergeCell ref="B12:E12"/>
    <mergeCell ref="B19:E1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lela</dc:creator>
  <cp:lastModifiedBy>lela</cp:lastModifiedBy>
  <cp:lastPrinted>2023-07-06T09:45:20Z</cp:lastPrinted>
  <dcterms:created xsi:type="dcterms:W3CDTF">2015-06-05T18:19:34Z</dcterms:created>
  <dcterms:modified xsi:type="dcterms:W3CDTF">2023-07-12T07:36:25Z</dcterms:modified>
</cp:coreProperties>
</file>