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8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<sst xmlns="http://schemas.openxmlformats.org/spreadsheetml/2006/main" count="13" uniqueCount="13">
  <si>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</si>
  <si>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</si>
  <si>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</si>
  <si>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</si>
  <si>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</si>
  <si>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</si>
  <si>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</si>
  <si>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</si>
  <si>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 xml:space="preserve">
2023 წლის დამტკიცებული ბიუჯეტი
</t>
  </si>
  <si>
    <t xml:space="preserve">2023 წლის დაზუსტებული
ბიუჯეტი </t>
  </si>
  <si>
    <r>
      <t xml:space="preserve">2023 წელს ბიუჯეტის შესრულების (ათვისების) შესახებ 
</t>
    </r>
  </si>
  <si>
    <r>
      <t xml:space="preserve">2023 წლის საკასო შესრულება </t>
    </r>
    <r>
      <rPr>
        <b/>
        <sz val="9"/>
        <color indexed="10"/>
        <rFont val="Arial"/>
        <family val="2"/>
      </rPr>
      <t>(6 თვე)</t>
    </r>
    <r>
      <rPr>
        <b/>
        <sz val="9"/>
        <rFont val="Arial"/>
        <family val="2"/>
      </rPr>
      <t xml:space="preserve">
</t>
    </r>
  </si>
  <si>
    <t>აჭარის ავტონომიური რესპუბლიკის უმაღლესი საბჭოს ბიუჯეტი სულ: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</si>
</sst>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96" zoomScaleNormal="96" zoomScalePageLayoutView="0" workbookViewId="0" topLeftCell="A1">
      <selection activeCell="I24" sqref="I24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1" t="s">
        <v>4</v>
      </c>
      <c r="C2" s="42"/>
      <c r="D2" s="42"/>
      <c r="E2" s="42"/>
      <c r="F2" s="42"/>
      <c r="G2" s="42"/>
    </row>
    <row r="3" spans="2:7" s="3" customFormat="1" ht="20.25" customHeight="1">
      <c r="B3" s="43" t="s">
        <v>10</v>
      </c>
      <c r="C3" s="44"/>
      <c r="D3" s="44"/>
      <c r="E3" s="44"/>
      <c r="F3" s="44"/>
      <c r="G3" s="44"/>
    </row>
    <row r="4" spans="2:7" ht="15.75" customHeight="1">
      <c r="B4" s="45" t="s">
        <v>6</v>
      </c>
      <c r="C4" s="45"/>
      <c r="D4" s="45"/>
      <c r="E4" s="45"/>
      <c r="F4" s="45"/>
      <c r="G4" s="45"/>
    </row>
    <row r="5" spans="2:7" ht="18.75" customHeight="1">
      <c r="B5" s="46" t="s">
        <v>0</v>
      </c>
      <c r="C5" s="12"/>
      <c r="D5" s="48" t="s">
        <v>8</v>
      </c>
      <c r="E5" s="50" t="s">
        <v>9</v>
      </c>
      <c r="F5" s="51" t="s">
        <v>11</v>
      </c>
      <c r="G5" s="50" t="s">
        <v>7</v>
      </c>
    </row>
    <row r="6" spans="2:7" ht="54.75" customHeight="1">
      <c r="B6" s="47"/>
      <c r="C6" s="15"/>
      <c r="D6" s="49"/>
      <c r="E6" s="51"/>
      <c r="F6" s="52"/>
      <c r="G6" s="51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12</v>
      </c>
      <c r="C8" s="33" t="e">
        <f>C9+#REF!+#REF!</f>
        <v>#REF!</v>
      </c>
      <c r="D8" s="33">
        <f>D9+D11+D12</f>
        <v>7125880</v>
      </c>
      <c r="E8" s="33">
        <f>E9+E11+E12</f>
        <v>7125880</v>
      </c>
      <c r="F8" s="33">
        <f>F9+F11+F12</f>
        <v>3570680.13</v>
      </c>
      <c r="G8" s="30">
        <f>F8/E8*100</f>
        <v>50.108619987987446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3</v>
      </c>
      <c r="C9" s="18" t="e">
        <f>C10+C11+#REF!+#REF!</f>
        <v>#REF!</v>
      </c>
      <c r="D9" s="18">
        <v>6320880</v>
      </c>
      <c r="E9" s="18">
        <v>6320880</v>
      </c>
      <c r="F9" s="18">
        <v>2902728.34</v>
      </c>
      <c r="G9" s="31">
        <f>F9/E9*100</f>
        <v>45.922851564971964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5</v>
      </c>
      <c r="C10" s="12" t="e">
        <f>#REF!</f>
        <v>#REF!</v>
      </c>
      <c r="D10" s="16">
        <v>4241980</v>
      </c>
      <c r="E10" s="16">
        <v>4235975</v>
      </c>
      <c r="F10" s="16">
        <v>2018869.77</v>
      </c>
      <c r="G10" s="40">
        <f>F10/E10*100</f>
        <v>47.66009643588548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1</v>
      </c>
      <c r="C11" s="18" t="e">
        <f>C12+#REF!+#REF!+#REF!+#REF!+#REF!+#REF!</f>
        <v>#REF!</v>
      </c>
      <c r="D11" s="18">
        <v>805000</v>
      </c>
      <c r="E11" s="18">
        <v>805000</v>
      </c>
      <c r="F11" s="18">
        <v>667951.79</v>
      </c>
      <c r="G11" s="31">
        <f>F11/E11*100</f>
        <v>82.97537763975156</v>
      </c>
      <c r="H11" s="21"/>
      <c r="I11" s="24"/>
    </row>
    <row r="12" spans="2:9" s="5" customFormat="1" ht="23.25" customHeight="1">
      <c r="B12" s="35" t="s">
        <v>2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 ge</cp:lastModifiedBy>
  <cp:lastPrinted>2021-04-21T10:45:00Z</cp:lastPrinted>
  <dcterms:created xsi:type="dcterms:W3CDTF">1996-10-08T23:32:33Z</dcterms:created>
  <dcterms:modified xsi:type="dcterms:W3CDTF">2023-07-17T10:18:29Z</dcterms:modified>
  <cp:category/>
  <cp:version/>
  <cp:contentType/>
  <cp:contentStatus/>
</cp:coreProperties>
</file>